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GoBack" localSheetId="4">'11 класс'!$A$45</definedName>
  </definedNames>
  <calcPr fullCalcOnLoad="1"/>
</workbook>
</file>

<file path=xl/sharedStrings.xml><?xml version="1.0" encoding="utf-8"?>
<sst xmlns="http://schemas.openxmlformats.org/spreadsheetml/2006/main" count="740" uniqueCount="270">
  <si>
    <t>ПРОТОКОЛ</t>
  </si>
  <si>
    <t xml:space="preserve">  школьного этапа Всероссийской олимпиады школьников 2017-2018 уч. год    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</si>
  <si>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</si>
  <si>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</si>
  <si>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</si>
  <si>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</si>
  <si>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</si>
  <si>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</si>
  <si>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</si>
  <si>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предмет литература 7 класс</t>
  </si>
  <si>
    <t>предмет литература 8 класс</t>
  </si>
  <si>
    <t>предмет литература 9 класс</t>
  </si>
  <si>
    <t>Кущ Анжелика Андреевна</t>
  </si>
  <si>
    <t>предмет литература 10 класс</t>
  </si>
  <si>
    <t>Ованесян Рузанна Закировна</t>
  </si>
  <si>
    <t>МБОУ "СОШ №3"</t>
  </si>
  <si>
    <t>Кадацкая Лидия Геннадьевна</t>
  </si>
  <si>
    <t>Эрендженова Аиса Викторовна</t>
  </si>
  <si>
    <t>Шкурская Анастасия Анатольевна</t>
  </si>
  <si>
    <t>Болдырева Мира Владимировна</t>
  </si>
  <si>
    <t>Китаева Заяна Басанговна</t>
  </si>
  <si>
    <t>Антонова Евгения Николаевна</t>
  </si>
  <si>
    <t>Кисилев Андрей Эдгар- Владимирович</t>
  </si>
  <si>
    <t>предмет Литература 11 класс</t>
  </si>
  <si>
    <t>Эрдниева Альвина Артемовна</t>
  </si>
  <si>
    <t>Опаева Гиляна Лиджиевна</t>
  </si>
  <si>
    <t>Манджиев Дольган Геннадьевич</t>
  </si>
  <si>
    <t>г. Элиста</t>
  </si>
  <si>
    <t>Олиферович Снежана Леонидовна</t>
  </si>
  <si>
    <t>МБОУ "СОШ №4"</t>
  </si>
  <si>
    <t>Ченкалеева Александра Александровна</t>
  </si>
  <si>
    <t>Шунчиева Байрта Зургановна</t>
  </si>
  <si>
    <t>Санжираева Мария Баатаровна</t>
  </si>
  <si>
    <t>МБОУ «СОШ № 12»</t>
  </si>
  <si>
    <t>Коженбаева Людмила Павловна</t>
  </si>
  <si>
    <t>Миндеева Надежда Константиновна</t>
  </si>
  <si>
    <t>Алексенко Людмила Васильевна</t>
  </si>
  <si>
    <t>Куликова Дарья Александровна</t>
  </si>
  <si>
    <t>Каруева Буинта Викторовна</t>
  </si>
  <si>
    <t>Мучкаева Стелла Борисовна</t>
  </si>
  <si>
    <t>Абушинова Елена Андреевна</t>
  </si>
  <si>
    <t>Миндеева Надежда Константинов</t>
  </si>
  <si>
    <t>Лиджиева Елена Нарановна</t>
  </si>
  <si>
    <t>Зодьбинова Аланга Эдуардовна</t>
  </si>
  <si>
    <t>Гедерим Рената Александровна</t>
  </si>
  <si>
    <t>Цереева Долорес Дольгановна</t>
  </si>
  <si>
    <t>Меджидов Расул Русланович</t>
  </si>
  <si>
    <t>Лиджи - Горяева Надежда Анатольевна</t>
  </si>
  <si>
    <t>Колошина Виктория Саналовна</t>
  </si>
  <si>
    <t>Ушанова Зулина Арсланговна</t>
  </si>
  <si>
    <t>Юсупов Тимур Сайдалиевич</t>
  </si>
  <si>
    <t>МБОУ "СОШ № 15"</t>
  </si>
  <si>
    <t>Бадмаева Надежда Борисовна</t>
  </si>
  <si>
    <t>Гардапхадзе Нино Сосоевна</t>
  </si>
  <si>
    <t>МБОУ "СОШ №10"</t>
  </si>
  <si>
    <t>Мукаева Саглара Геннадьевна</t>
  </si>
  <si>
    <t>Мукабенова Анна Шуркчеевна</t>
  </si>
  <si>
    <t xml:space="preserve">МБОУ "СОШ № 17" </t>
  </si>
  <si>
    <t>Хантаева Татьяна Николаевна</t>
  </si>
  <si>
    <t>Молоткова Ирина Балвыровна</t>
  </si>
  <si>
    <t>Коконцикова Герел Антоновна</t>
  </si>
  <si>
    <t>Борисова Александра Игоревна</t>
  </si>
  <si>
    <t>Басангов Аршан Эрдениевич</t>
  </si>
  <si>
    <t>Кибенова Джалсана Викторовна</t>
  </si>
  <si>
    <t>Калюжная Екатерина Сергеевна</t>
  </si>
  <si>
    <t>Ашкинова Любовь Петровна</t>
  </si>
  <si>
    <t xml:space="preserve">МБОУ "СОШ №17" </t>
  </si>
  <si>
    <t>Башангинова Анастасия Дмитриевна</t>
  </si>
  <si>
    <t>Атюшева Александра Эдуардовна</t>
  </si>
  <si>
    <t>Савченко Надежда Алексеевна</t>
  </si>
  <si>
    <t>Сармуткин Сергей Юрьевич</t>
  </si>
  <si>
    <t>МБОУ СОШ №18</t>
  </si>
  <si>
    <t>Шаргинова Светлана Анатольевна</t>
  </si>
  <si>
    <t>Лазарева Галина Петровна</t>
  </si>
  <si>
    <t>Давашкина Алла Николаевна</t>
  </si>
  <si>
    <t>Эрендженова Валерия Евгеньевна</t>
  </si>
  <si>
    <t>Цебекова Баина Батыревна</t>
  </si>
  <si>
    <t xml:space="preserve">МБОУ "СОШ №20" </t>
  </si>
  <si>
    <t>Очирова Дарина Саналовна</t>
  </si>
  <si>
    <t>Чумидова Ольга Михайловна</t>
  </si>
  <si>
    <t>Хорванен Дарина Валерьевна</t>
  </si>
  <si>
    <t>Адяева Альмина Арсланговна</t>
  </si>
  <si>
    <t>Болдырева Карина Игоревна</t>
  </si>
  <si>
    <t>Кочергина София Алексеевна</t>
  </si>
  <si>
    <t>Нимяев Александр Ренатович</t>
  </si>
  <si>
    <t>Ткачева Яна Александровна</t>
  </si>
  <si>
    <t>Сафошкина Алина Константиновна</t>
  </si>
  <si>
    <t>Захаров Мирослав Владимирович</t>
  </si>
  <si>
    <t>Цебиков Данил Романович</t>
  </si>
  <si>
    <t>Бадгаева Владилена Баатровна</t>
  </si>
  <si>
    <t>Балкашина Дарья Александровна</t>
  </si>
  <si>
    <t>Дженкова Юлия Сергеевна</t>
  </si>
  <si>
    <t>Тюрбеева Валентина Евгеньевна</t>
  </si>
  <si>
    <t>МБОУ "СОШ №20"</t>
  </si>
  <si>
    <t>Нурова Александра Сергеевна</t>
  </si>
  <si>
    <t>Сусарова Айзан Мурсалиновна</t>
  </si>
  <si>
    <t>МБОУ "СОШ №21"</t>
  </si>
  <si>
    <t>Науменко Мила Анатольевна</t>
  </si>
  <si>
    <t>Убушаева Светлана Анатольевна</t>
  </si>
  <si>
    <t>Намруева Герел Константиновна</t>
  </si>
  <si>
    <t>Мунчинова Анастасия Игоревна</t>
  </si>
  <si>
    <t>Убушаева Валерия Игоревна</t>
  </si>
  <si>
    <t>Муева  Людмила Дорджиевна</t>
  </si>
  <si>
    <t>Хаптаханова Дильвира Валерьевна</t>
  </si>
  <si>
    <t>Очирова Татьяна Александровна</t>
  </si>
  <si>
    <t>Доржиева Иляна Дмитриевна</t>
  </si>
  <si>
    <t>Иванова Виктория Юрьевна</t>
  </si>
  <si>
    <t>МБОУ «СОШ № 21»</t>
  </si>
  <si>
    <t>Любченко Карина Владимировна</t>
  </si>
  <si>
    <t>Гаряев Басан Викторович</t>
  </si>
  <si>
    <t>Манжиева Айта Александровна</t>
  </si>
  <si>
    <t>Додаева Данара Оконовна</t>
  </si>
  <si>
    <t>Абаева Анастасия Альфредовна</t>
  </si>
  <si>
    <t>Трофименко Мария Алексеевна</t>
  </si>
  <si>
    <t>Коляда Дина Витальевна</t>
  </si>
  <si>
    <t>Базарова Диана Ивановна</t>
  </si>
  <si>
    <t>Басангова Ирина Вячеславовна</t>
  </si>
  <si>
    <t>Шилова Любовь Михайловна</t>
  </si>
  <si>
    <t>Лиджиева Галина Андреевна</t>
  </si>
  <si>
    <t xml:space="preserve">МБОУ "СОШ №23" </t>
  </si>
  <si>
    <t>Цыкалова Валерия Николаевна</t>
  </si>
  <si>
    <t>Мучкаев Игорь Заянович</t>
  </si>
  <si>
    <t>Зудаев Бадма Джангарович</t>
  </si>
  <si>
    <t>Молчанова Яна Сергеевна</t>
  </si>
  <si>
    <t>Манджиева Дельгир Саналовна</t>
  </si>
  <si>
    <t>Шоваева Ульяна Геннадьевна</t>
  </si>
  <si>
    <t>Пономарева Наталья Васильевна</t>
  </si>
  <si>
    <t>МБОУ "СОШ №23"</t>
  </si>
  <si>
    <t>Коптева Лолита Александровна</t>
  </si>
  <si>
    <t>Арсенова Байн Николаевна</t>
  </si>
  <si>
    <t>Муткаева Татьяна Александровна</t>
  </si>
  <si>
    <t>МБОУ "КНГ"</t>
  </si>
  <si>
    <t>Мукебенова Вероника Васильевна</t>
  </si>
  <si>
    <t>Нимгирова Баина Ивановна</t>
  </si>
  <si>
    <t>Варламова Арина Евгеньевна</t>
  </si>
  <si>
    <t>МБОУ "РНГ"</t>
  </si>
  <si>
    <t>Боркуева Виктория Викторовна</t>
  </si>
  <si>
    <t>Убушиева Елена Александровна</t>
  </si>
  <si>
    <t>Дживанова Айлана Сергеевна</t>
  </si>
  <si>
    <t>Хантаева Элина Элвговна</t>
  </si>
  <si>
    <t>Лиджиева Галина Мергеновна</t>
  </si>
  <si>
    <t>Чокаева Екатерина Очировна</t>
  </si>
  <si>
    <t>Наранова Альма Бадма-Гаряевна</t>
  </si>
  <si>
    <t>Полякова Мария Сергеевна</t>
  </si>
  <si>
    <t>Дорошева Анна-Мария Александровна</t>
  </si>
  <si>
    <t>Тисакова Галина Ивановна</t>
  </si>
  <si>
    <t>Бембиев Александр Эдуардович</t>
  </si>
  <si>
    <t>Худынова Диана Александровна</t>
  </si>
  <si>
    <t>Гладкова Екатерина Федоровна</t>
  </si>
  <si>
    <t>Амеева Ногала Саналовна</t>
  </si>
  <si>
    <t>Бадаева Байрта Викторовна</t>
  </si>
  <si>
    <t>МБОУ "ЭКГ"</t>
  </si>
  <si>
    <t>Дакинова Мирослава Борисовна</t>
  </si>
  <si>
    <t>Черноморова Вероника Олеговна</t>
  </si>
  <si>
    <t>Очирова Ирина Игоревна</t>
  </si>
  <si>
    <t>Босхомджиев Давид Николаевич</t>
  </si>
  <si>
    <t>Сангаджиева Нелли Зургановна</t>
  </si>
  <si>
    <t>МБОУ «Элистинский лицей»</t>
  </si>
  <si>
    <t>Наминова Эльмира Эркинбековна</t>
  </si>
  <si>
    <t>Гайворонская Елизавета Константиновна</t>
  </si>
  <si>
    <t>Манджиева Елена Куприяновна</t>
  </si>
  <si>
    <t>Эренженова Эльгина Эдуардовна</t>
  </si>
  <si>
    <t>Мордеев Лиджисан Санджиевич</t>
  </si>
  <si>
    <t>Летукова Полина Витальевна</t>
  </si>
  <si>
    <t>Доржиева Ангира Вячеславовна</t>
  </si>
  <si>
    <t>Сарунова Байн Цереновна</t>
  </si>
  <si>
    <t>Коженбаева Мария Евгеньевна</t>
  </si>
  <si>
    <t>МБОУ "ЭМГ"</t>
  </si>
  <si>
    <t>Цастаева Гиляна Дорджи-Гаряевна</t>
  </si>
  <si>
    <t>Болаева Джиргал Китаевна</t>
  </si>
  <si>
    <t>Очирова Алина Владимировна</t>
  </si>
  <si>
    <t>Шунгурцикова Валентина Чудыровна</t>
  </si>
  <si>
    <t>Адьянов Руслан Афанасьевич</t>
  </si>
  <si>
    <t>Халгаева Алтана Басанговна</t>
  </si>
  <si>
    <t>Дюмкеева Элина Басанговна</t>
  </si>
  <si>
    <t>Манджиева Валентина Цебековна</t>
  </si>
  <si>
    <t>Стадникова Виталина Игоревна</t>
  </si>
  <si>
    <t>Булукова Ирина Нимгировна</t>
  </si>
  <si>
    <t>Чупова Лидия Борисовна</t>
  </si>
  <si>
    <t>Очурова Карина Павловна</t>
  </si>
  <si>
    <t>Буркот Юлия Юрьевна</t>
  </si>
  <si>
    <t>Цеденова Алина Вячеславовна</t>
  </si>
  <si>
    <t>Оброткина Алиса Владимировна</t>
  </si>
  <si>
    <t>Манджиева Валентна Цебековна</t>
  </si>
  <si>
    <t>Бадма-Халгаев Руслан Константинович</t>
  </si>
  <si>
    <t>Монханова Дарина Александровна</t>
  </si>
  <si>
    <t>МБОУ "ЭТЛ"</t>
  </si>
  <si>
    <t>Сокольцова Наталия Константиновна</t>
  </si>
  <si>
    <t>Соловьева Елизавета Юрьевна</t>
  </si>
  <si>
    <t>Манджиев Александр Очирович</t>
  </si>
  <si>
    <t>Манджиева Геля Бааторовна</t>
  </si>
  <si>
    <t>МБОУ ЭТЛ</t>
  </si>
  <si>
    <t>Буринова Светлана Ивановна</t>
  </si>
  <si>
    <t>Базазян Розалия Меружановна</t>
  </si>
  <si>
    <t>Семенкина Вероника Юрьевна</t>
  </si>
  <si>
    <t>Перепелятникова Анастасия Олеговна</t>
  </si>
  <si>
    <t>Ситякова Оксана Вадимовна</t>
  </si>
  <si>
    <t>Салыкова Екатерина Булатовна</t>
  </si>
  <si>
    <t>Менкобушаева  Валерия Витальевна</t>
  </si>
  <si>
    <t>СенькееваДаяна Ивановна</t>
  </si>
  <si>
    <t>Бахаева Даяна Вячеславовна</t>
  </si>
  <si>
    <t>МБОУ «ЭЛ»</t>
  </si>
  <si>
    <t>Водопьянова Аяна Григорьевна</t>
  </si>
  <si>
    <t>МБОУ «СОШ» №3»</t>
  </si>
  <si>
    <t>Аджиева Сар-Герел Константиновна</t>
  </si>
  <si>
    <t>МБОУ «ЭКГ»</t>
  </si>
  <si>
    <t>Леонтьева Лилия Олеговна</t>
  </si>
  <si>
    <t>МБОУ «СОШ №17»</t>
  </si>
  <si>
    <t>Даваева Даяна Саналовна</t>
  </si>
  <si>
    <t>Бамбушева Алина Васильевна</t>
  </si>
  <si>
    <t>Мукабенова Анна Шуркчиевна</t>
  </si>
  <si>
    <t>Бурвинова Людмила Борисовна</t>
  </si>
  <si>
    <t>Муева Наталия Джангаровна</t>
  </si>
  <si>
    <t>Буваева Надежда Ивановна</t>
  </si>
  <si>
    <t>Сангаджиева Алина Саналовна</t>
  </si>
  <si>
    <t>Скробочева Екатерина Алексеевна</t>
  </si>
  <si>
    <t>МБОУ «СОШ» №23»</t>
  </si>
  <si>
    <t>Шаркаева Вера Галышевна</t>
  </si>
  <si>
    <t>Киевская Елена Николаевна</t>
  </si>
  <si>
    <t>Манджиева Дельгира–Оксана Дорджиевна</t>
  </si>
  <si>
    <t>Очирова Ангира Эдуардовна</t>
  </si>
  <si>
    <t>Очиров Дмитрий Алексеевич</t>
  </si>
  <si>
    <t>МБОУ  «ЭТЛ»</t>
  </si>
  <si>
    <t>Маштакова Гиляна Арслановна</t>
  </si>
  <si>
    <t>МБОУ  «ЭЛ»</t>
  </si>
  <si>
    <t>Нардаева Саглар Викторовна</t>
  </si>
  <si>
    <t>Бараева Энкира Эрендженовна</t>
  </si>
  <si>
    <t>МБОУ «ЭТЛ»</t>
  </si>
  <si>
    <t>МБОУ «СОШ №18»</t>
  </si>
  <si>
    <t>Ульчаева Даяна Анатольевна</t>
  </si>
  <si>
    <t>МБОУ «СОШ №21»</t>
  </si>
  <si>
    <t>Манджиева Нина Сангаджиевна</t>
  </si>
  <si>
    <t>Точаева Алина Дмитриевна</t>
  </si>
  <si>
    <t>Шалбурова Сар-Герел Саналовна</t>
  </si>
  <si>
    <t>Боярина Диана Хонгоровна</t>
  </si>
  <si>
    <t>Наминова Эльмира Эриковна</t>
  </si>
  <si>
    <t>МБОУ «СОШ №2»</t>
  </si>
  <si>
    <t>Пугачёва Татьяна Петровна</t>
  </si>
  <si>
    <t>16.10.2003 </t>
  </si>
  <si>
    <t>Чулкаева Тамара Натыровна</t>
  </si>
  <si>
    <t xml:space="preserve">Бурвинова Людмила Борисовна </t>
  </si>
  <si>
    <t>Батхаева Занда Вячеславовна</t>
  </si>
  <si>
    <t>Пелевин Иван Геннадьевич</t>
  </si>
  <si>
    <t>Пашнанова Эльзята Алеговна</t>
  </si>
  <si>
    <t>ЧОУ «СГЛ»</t>
  </si>
  <si>
    <t>Коровина Галина Андреевна</t>
  </si>
  <si>
    <t>Денисова АнгираЦереновна</t>
  </si>
  <si>
    <t>04.07.2005г</t>
  </si>
  <si>
    <r>
      <t>Максимальный балл -</t>
    </r>
    <r>
      <rPr>
        <b/>
        <sz val="11"/>
        <rFont val="Times New Roman"/>
        <family val="1"/>
      </rPr>
      <t xml:space="preserve">  50</t>
    </r>
    <r>
      <rPr>
        <sz val="11"/>
        <rFont val="Times New Roman"/>
        <family val="1"/>
      </rPr>
      <t>.                                                                         Дата проведения    11 декабря 2017г.</t>
    </r>
  </si>
  <si>
    <r>
      <t>Максимальный балл -</t>
    </r>
    <r>
      <rPr>
        <b/>
        <sz val="11"/>
        <rFont val="Times New Roman"/>
        <family val="1"/>
      </rPr>
      <t xml:space="preserve">  50</t>
    </r>
    <r>
      <rPr>
        <sz val="11"/>
        <rFont val="Times New Roman"/>
        <family val="1"/>
      </rPr>
      <t xml:space="preserve">                                                                           Дата проведения    11 декабря 2017г.</t>
    </r>
  </si>
  <si>
    <r>
      <t xml:space="preserve">Максимальный балл -   </t>
    </r>
    <r>
      <rPr>
        <b/>
        <sz val="11"/>
        <rFont val="Times New Roman"/>
        <family val="1"/>
      </rPr>
      <t>50</t>
    </r>
    <r>
      <rPr>
        <sz val="11"/>
        <rFont val="Times New Roman"/>
        <family val="1"/>
      </rPr>
      <t>.                                                                                                              Дата проведения    11 декабря 2017г.</t>
    </r>
  </si>
  <si>
    <r>
      <t xml:space="preserve">Максимальный балл -     </t>
    </r>
    <r>
      <rPr>
        <b/>
        <sz val="11"/>
        <color indexed="8"/>
        <rFont val="Times New Roman"/>
        <family val="1"/>
      </rPr>
      <t xml:space="preserve"> 50</t>
    </r>
    <r>
      <rPr>
        <sz val="11"/>
        <color indexed="8"/>
        <rFont val="Times New Roman"/>
        <family val="1"/>
      </rPr>
      <t>.                                                                                                Дата проведения   11 декабря  2017г.</t>
    </r>
  </si>
  <si>
    <t>Церенов Адьян Шургучиевич</t>
  </si>
  <si>
    <t>задание № 1</t>
  </si>
  <si>
    <t xml:space="preserve">всего </t>
  </si>
  <si>
    <t>%</t>
  </si>
  <si>
    <t>Задание № 2</t>
  </si>
  <si>
    <t>Манджиева Дельгира Бадмаевна</t>
  </si>
  <si>
    <t>МБОУ "СОШ № 12"</t>
  </si>
  <si>
    <t>Сердюкова Елизовета Владимировна</t>
  </si>
  <si>
    <t>МБОУ «СОШ №3»</t>
  </si>
  <si>
    <t>Кичикова Милана Валерьевна</t>
  </si>
  <si>
    <r>
      <t xml:space="preserve">Максимальный балл -  </t>
    </r>
    <r>
      <rPr>
        <b/>
        <sz val="11"/>
        <rFont val="Times New Roman"/>
        <family val="1"/>
      </rPr>
      <t>50.</t>
    </r>
    <r>
      <rPr>
        <sz val="11"/>
        <rFont val="Times New Roman"/>
        <family val="1"/>
      </rPr>
      <t xml:space="preserve">                                                                         Дата проведения    11 декабря 2017г.</t>
    </r>
  </si>
  <si>
    <t>Нарджиев Никита Андреевич</t>
  </si>
  <si>
    <t>МБОУ «ЭМГ»</t>
  </si>
  <si>
    <t>Манджиева Е.К.</t>
  </si>
  <si>
    <t>Председатель жюри:</t>
  </si>
  <si>
    <t>Манджиева Тамара Энеевна</t>
  </si>
  <si>
    <t xml:space="preserve"> </t>
  </si>
  <si>
    <t>Мукебенова Делгр Саналовна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</si>
</sst>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trike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/>
      <protection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top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9" fontId="41" fillId="0" borderId="0" xfId="57" applyFont="1" applyBorder="1" applyAlignment="1">
      <alignment wrapText="1"/>
    </xf>
    <xf numFmtId="0" fontId="41" fillId="0" borderId="0" xfId="0" applyFont="1" applyBorder="1" applyAlignment="1">
      <alignment horizontal="right" vertical="top"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 vertical="top"/>
    </xf>
    <xf numFmtId="0" fontId="42" fillId="0" borderId="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1" xfId="0" applyFont="1" applyFill="1" applyBorder="1" applyAlignment="1">
      <alignment horizontal="center"/>
    </xf>
    <xf numFmtId="0" fontId="43" fillId="0" borderId="0" xfId="0" applyFont="1" applyBorder="1" applyAlignment="1">
      <alignment wrapText="1"/>
    </xf>
    <xf numFmtId="0" fontId="4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9" fontId="41" fillId="0" borderId="0" xfId="5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left"/>
      <protection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/>
    </xf>
    <xf numFmtId="14" fontId="41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9" fontId="41" fillId="0" borderId="0" xfId="57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4" fontId="41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top" wrapText="1"/>
      <protection/>
    </xf>
    <xf numFmtId="14" fontId="4" fillId="0" borderId="0" xfId="53" applyNumberFormat="1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center" vertical="top" wrapText="1"/>
      <protection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top"/>
    </xf>
    <xf numFmtId="9" fontId="4" fillId="0" borderId="0" xfId="57" applyFont="1" applyFill="1" applyBorder="1" applyAlignment="1">
      <alignment horizontal="center" wrapText="1"/>
    </xf>
    <xf numFmtId="14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14" fontId="41" fillId="0" borderId="10" xfId="0" applyNumberFormat="1" applyFont="1" applyBorder="1" applyAlignment="1">
      <alignment wrapText="1"/>
    </xf>
    <xf numFmtId="14" fontId="41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2" fillId="0" borderId="10" xfId="0" applyFont="1" applyBorder="1" applyAlignment="1">
      <alignment wrapText="1"/>
    </xf>
    <xf numFmtId="14" fontId="41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1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3" fillId="0" borderId="11" xfId="0" applyFont="1" applyBorder="1" applyAlignment="1">
      <alignment wrapText="1"/>
    </xf>
    <xf numFmtId="9" fontId="41" fillId="0" borderId="10" xfId="57" applyFont="1" applyBorder="1" applyAlignment="1">
      <alignment horizontal="left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wrapText="1"/>
    </xf>
    <xf numFmtId="0" fontId="4" fillId="0" borderId="10" xfId="53" applyFont="1" applyBorder="1" applyAlignment="1">
      <alignment horizontal="center" wrapText="1"/>
      <protection/>
    </xf>
    <xf numFmtId="0" fontId="43" fillId="0" borderId="12" xfId="0" applyFont="1" applyBorder="1" applyAlignment="1">
      <alignment wrapText="1"/>
    </xf>
    <xf numFmtId="14" fontId="41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53" applyNumberFormat="1" applyFont="1" applyFill="1" applyBorder="1" applyAlignment="1">
      <alignment horizontal="center"/>
      <protection/>
    </xf>
    <xf numFmtId="9" fontId="41" fillId="0" borderId="0" xfId="57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/>
    </xf>
    <xf numFmtId="9" fontId="4" fillId="0" borderId="0" xfId="57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center" vertical="top"/>
    </xf>
    <xf numFmtId="9" fontId="4" fillId="0" borderId="0" xfId="0" applyNumberFormat="1" applyFont="1" applyFill="1" applyBorder="1" applyAlignment="1">
      <alignment horizontal="center" vertical="top" wrapText="1"/>
    </xf>
    <xf numFmtId="9" fontId="41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4" fontId="43" fillId="0" borderId="0" xfId="0" applyNumberFormat="1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9" fontId="41" fillId="0" borderId="10" xfId="57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wrapText="1"/>
    </xf>
    <xf numFmtId="0" fontId="4" fillId="0" borderId="0" xfId="53" applyFont="1" applyAlignment="1">
      <alignment horizontal="center" vertical="center"/>
      <protection/>
    </xf>
    <xf numFmtId="0" fontId="44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14" fontId="44" fillId="0" borderId="10" xfId="0" applyNumberFormat="1" applyFont="1" applyBorder="1" applyAlignment="1">
      <alignment/>
    </xf>
    <xf numFmtId="14" fontId="41" fillId="0" borderId="10" xfId="0" applyNumberFormat="1" applyFont="1" applyBorder="1" applyAlignment="1">
      <alignment vertical="top"/>
    </xf>
    <xf numFmtId="14" fontId="44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1" fillId="0" borderId="12" xfId="0" applyFont="1" applyBorder="1" applyAlignment="1">
      <alignment wrapText="1"/>
    </xf>
    <xf numFmtId="0" fontId="4" fillId="0" borderId="0" xfId="53" applyFont="1" applyBorder="1" applyAlignment="1">
      <alignment horizontal="left"/>
      <protection/>
    </xf>
    <xf numFmtId="164" fontId="4" fillId="0" borderId="0" xfId="0" applyNumberFormat="1" applyFont="1" applyFill="1" applyBorder="1" applyAlignment="1">
      <alignment horizontal="left"/>
    </xf>
    <xf numFmtId="14" fontId="41" fillId="0" borderId="0" xfId="0" applyNumberFormat="1" applyFont="1" applyFill="1" applyBorder="1" applyAlignment="1">
      <alignment horizontal="left" vertical="top" wrapText="1"/>
    </xf>
    <xf numFmtId="164" fontId="41" fillId="0" borderId="0" xfId="0" applyNumberFormat="1" applyFont="1" applyFill="1" applyBorder="1" applyAlignment="1">
      <alignment horizontal="left"/>
    </xf>
    <xf numFmtId="9" fontId="41" fillId="0" borderId="0" xfId="57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9" fontId="41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wrapText="1"/>
    </xf>
    <xf numFmtId="9" fontId="4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vertical="top" wrapText="1"/>
    </xf>
    <xf numFmtId="9" fontId="4" fillId="0" borderId="0" xfId="57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14" fontId="41" fillId="0" borderId="0" xfId="0" applyNumberFormat="1" applyFont="1" applyFill="1" applyBorder="1" applyAlignment="1">
      <alignment/>
    </xf>
    <xf numFmtId="9" fontId="41" fillId="0" borderId="0" xfId="57" applyFont="1" applyFill="1" applyBorder="1" applyAlignment="1">
      <alignment/>
    </xf>
    <xf numFmtId="14" fontId="4" fillId="0" borderId="0" xfId="0" applyNumberFormat="1" applyFont="1" applyFill="1" applyBorder="1" applyAlignment="1">
      <alignment vertical="top"/>
    </xf>
    <xf numFmtId="9" fontId="4" fillId="0" borderId="0" xfId="0" applyNumberFormat="1" applyFont="1" applyFill="1" applyBorder="1" applyAlignment="1">
      <alignment wrapText="1"/>
    </xf>
    <xf numFmtId="9" fontId="4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41" fillId="0" borderId="0" xfId="57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4" fontId="41" fillId="0" borderId="0" xfId="0" applyNumberFormat="1" applyFont="1" applyFill="1" applyBorder="1" applyAlignment="1">
      <alignment vertical="top"/>
    </xf>
    <xf numFmtId="9" fontId="41" fillId="0" borderId="0" xfId="57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41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/>
    </xf>
    <xf numFmtId="9" fontId="41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9" fontId="41" fillId="0" borderId="0" xfId="57" applyFont="1" applyBorder="1" applyAlignment="1">
      <alignment/>
    </xf>
    <xf numFmtId="9" fontId="4" fillId="0" borderId="0" xfId="57" applyFont="1" applyBorder="1" applyAlignment="1">
      <alignment wrapText="1"/>
    </xf>
    <xf numFmtId="10" fontId="4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vertical="top" wrapText="1"/>
    </xf>
    <xf numFmtId="10" fontId="4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9" fontId="4" fillId="0" borderId="10" xfId="57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top" wrapText="1"/>
    </xf>
    <xf numFmtId="9" fontId="4" fillId="0" borderId="10" xfId="57" applyFont="1" applyFill="1" applyBorder="1" applyAlignment="1">
      <alignment vertical="center" wrapText="1"/>
    </xf>
    <xf numFmtId="9" fontId="4" fillId="0" borderId="10" xfId="57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/>
    </xf>
    <xf numFmtId="14" fontId="44" fillId="0" borderId="10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3" fillId="0" borderId="12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4" fontId="0" fillId="0" borderId="12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wrapText="1"/>
      <protection/>
    </xf>
    <xf numFmtId="0" fontId="41" fillId="0" borderId="0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left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="115" zoomScaleNormal="115" zoomScalePageLayoutView="0" workbookViewId="0" topLeftCell="A3">
      <selection activeCell="A9" sqref="A9:IV9"/>
    </sheetView>
  </sheetViews>
  <sheetFormatPr defaultColWidth="9.140625" defaultRowHeight="15"/>
  <cols>
    <col min="1" max="1" width="5.57421875" style="8" customWidth="1"/>
    <col min="2" max="2" width="32.7109375" style="8" customWidth="1"/>
    <col min="3" max="3" width="10.57421875" style="8" customWidth="1"/>
    <col min="4" max="4" width="11.140625" style="8" customWidth="1"/>
    <col min="5" max="5" width="21.421875" style="8" customWidth="1"/>
    <col min="6" max="6" width="37.00390625" style="8" customWidth="1"/>
    <col min="7" max="7" width="4.57421875" style="8" customWidth="1"/>
    <col min="8" max="8" width="4.8515625" style="8" customWidth="1"/>
    <col min="9" max="9" width="6.00390625" style="7" customWidth="1"/>
    <col min="10" max="11" width="6.00390625" style="36" customWidth="1"/>
    <col min="12" max="12" width="6.57421875" style="8" customWidth="1"/>
    <col min="13" max="13" width="6.421875" style="8" customWidth="1"/>
    <col min="14" max="16384" width="9.140625" style="8" customWidth="1"/>
  </cols>
  <sheetData>
    <row r="1" spans="1:12" ht="1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5">
      <c r="A3" s="1"/>
      <c r="B3" s="255" t="s">
        <v>9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ht="15">
      <c r="A4" s="254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 ht="15">
      <c r="A5" s="254" t="s">
        <v>248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3" ht="30" customHeight="1">
      <c r="A6" s="249" t="s">
        <v>2</v>
      </c>
      <c r="B6" s="251" t="s">
        <v>3</v>
      </c>
      <c r="C6" s="249" t="s">
        <v>4</v>
      </c>
      <c r="D6" s="251" t="s">
        <v>5</v>
      </c>
      <c r="E6" s="251" t="s">
        <v>6</v>
      </c>
      <c r="F6" s="251" t="s">
        <v>7</v>
      </c>
      <c r="G6" s="248" t="s">
        <v>253</v>
      </c>
      <c r="H6" s="248"/>
      <c r="I6" s="248"/>
      <c r="J6" s="256" t="s">
        <v>256</v>
      </c>
      <c r="K6" s="257"/>
      <c r="L6" s="248" t="s">
        <v>254</v>
      </c>
      <c r="M6" s="247" t="s">
        <v>255</v>
      </c>
    </row>
    <row r="7" spans="1:13" ht="15">
      <c r="A7" s="250"/>
      <c r="B7" s="252"/>
      <c r="C7" s="250"/>
      <c r="D7" s="252"/>
      <c r="E7" s="252"/>
      <c r="F7" s="252"/>
      <c r="G7" s="2">
        <v>1</v>
      </c>
      <c r="H7" s="2">
        <v>2</v>
      </c>
      <c r="I7" s="13">
        <v>3</v>
      </c>
      <c r="J7" s="13">
        <v>1</v>
      </c>
      <c r="K7" s="13">
        <v>2</v>
      </c>
      <c r="L7" s="248"/>
      <c r="M7" s="247"/>
    </row>
    <row r="8" spans="1:13" ht="15.75">
      <c r="A8" s="92">
        <v>1</v>
      </c>
      <c r="B8" s="95" t="s">
        <v>172</v>
      </c>
      <c r="C8" s="4" t="s">
        <v>8</v>
      </c>
      <c r="D8" s="11">
        <v>38455</v>
      </c>
      <c r="E8" s="95" t="s">
        <v>167</v>
      </c>
      <c r="F8" s="95" t="s">
        <v>168</v>
      </c>
      <c r="G8" s="95">
        <v>9</v>
      </c>
      <c r="H8" s="95">
        <v>10</v>
      </c>
      <c r="I8" s="14">
        <v>10</v>
      </c>
      <c r="J8" s="14">
        <v>10</v>
      </c>
      <c r="K8" s="14">
        <v>5</v>
      </c>
      <c r="L8" s="16">
        <f aca="true" t="shared" si="0" ref="L8:L32">SUM(G8:K8)</f>
        <v>44</v>
      </c>
      <c r="M8" s="107">
        <f aca="true" t="shared" si="1" ref="M8:M32">L8/50</f>
        <v>0.88</v>
      </c>
    </row>
    <row r="9" spans="1:13" ht="15.75">
      <c r="A9" s="92">
        <v>2</v>
      </c>
      <c r="B9" s="95" t="s">
        <v>269</v>
      </c>
      <c r="C9" s="4" t="s">
        <v>8</v>
      </c>
      <c r="D9" s="100">
        <v>38219</v>
      </c>
      <c r="E9" s="95" t="s">
        <v>77</v>
      </c>
      <c r="F9" s="95" t="s">
        <v>217</v>
      </c>
      <c r="G9" s="95">
        <v>8</v>
      </c>
      <c r="H9" s="95">
        <v>8</v>
      </c>
      <c r="I9" s="18">
        <v>8</v>
      </c>
      <c r="J9" s="18">
        <v>9</v>
      </c>
      <c r="K9" s="18">
        <v>5</v>
      </c>
      <c r="L9" s="16">
        <f t="shared" si="0"/>
        <v>38</v>
      </c>
      <c r="M9" s="107">
        <f t="shared" si="1"/>
        <v>0.76</v>
      </c>
    </row>
    <row r="10" spans="1:13" ht="16.5" customHeight="1">
      <c r="A10" s="92">
        <v>3</v>
      </c>
      <c r="B10" s="95" t="s">
        <v>78</v>
      </c>
      <c r="C10" s="4" t="s">
        <v>8</v>
      </c>
      <c r="D10" s="100">
        <v>38022</v>
      </c>
      <c r="E10" s="95" t="s">
        <v>77</v>
      </c>
      <c r="F10" s="95" t="s">
        <v>217</v>
      </c>
      <c r="G10" s="103">
        <v>8</v>
      </c>
      <c r="H10" s="103">
        <v>7</v>
      </c>
      <c r="I10" s="90">
        <v>8</v>
      </c>
      <c r="J10" s="90">
        <v>7</v>
      </c>
      <c r="K10" s="90">
        <v>3</v>
      </c>
      <c r="L10" s="16">
        <f t="shared" si="0"/>
        <v>33</v>
      </c>
      <c r="M10" s="107">
        <f t="shared" si="1"/>
        <v>0.66</v>
      </c>
    </row>
    <row r="11" spans="1:13" ht="16.5" customHeight="1">
      <c r="A11" s="92">
        <v>4</v>
      </c>
      <c r="B11" s="97" t="s">
        <v>252</v>
      </c>
      <c r="C11" s="4" t="s">
        <v>8</v>
      </c>
      <c r="D11" s="101">
        <v>38274</v>
      </c>
      <c r="E11" s="92" t="s">
        <v>244</v>
      </c>
      <c r="F11" s="92" t="s">
        <v>245</v>
      </c>
      <c r="G11" s="106">
        <v>7</v>
      </c>
      <c r="H11" s="106">
        <v>7</v>
      </c>
      <c r="I11" s="87">
        <v>3</v>
      </c>
      <c r="J11" s="87">
        <v>8</v>
      </c>
      <c r="K11" s="87">
        <v>8</v>
      </c>
      <c r="L11" s="16">
        <f t="shared" si="0"/>
        <v>33</v>
      </c>
      <c r="M11" s="107">
        <f t="shared" si="1"/>
        <v>0.66</v>
      </c>
    </row>
    <row r="12" spans="1:13" ht="16.5" customHeight="1">
      <c r="A12" s="92">
        <v>5</v>
      </c>
      <c r="B12" s="95" t="s">
        <v>170</v>
      </c>
      <c r="C12" s="4" t="s">
        <v>8</v>
      </c>
      <c r="D12" s="100">
        <v>38258</v>
      </c>
      <c r="E12" s="95" t="s">
        <v>167</v>
      </c>
      <c r="F12" s="95" t="s">
        <v>171</v>
      </c>
      <c r="G12" s="103">
        <v>9</v>
      </c>
      <c r="H12" s="103">
        <v>9</v>
      </c>
      <c r="I12" s="89">
        <v>10</v>
      </c>
      <c r="J12" s="89">
        <v>3</v>
      </c>
      <c r="K12" s="89">
        <v>0</v>
      </c>
      <c r="L12" s="16">
        <f t="shared" si="0"/>
        <v>31</v>
      </c>
      <c r="M12" s="107">
        <f t="shared" si="1"/>
        <v>0.62</v>
      </c>
    </row>
    <row r="13" spans="1:13" ht="16.5" customHeight="1">
      <c r="A13" s="92">
        <v>6</v>
      </c>
      <c r="B13" s="95" t="s">
        <v>60</v>
      </c>
      <c r="C13" s="4" t="s">
        <v>8</v>
      </c>
      <c r="D13" s="100">
        <v>38522</v>
      </c>
      <c r="E13" s="95" t="s">
        <v>57</v>
      </c>
      <c r="F13" s="95" t="s">
        <v>55</v>
      </c>
      <c r="G13" s="103">
        <v>5</v>
      </c>
      <c r="H13" s="103">
        <v>5</v>
      </c>
      <c r="I13" s="38">
        <v>5</v>
      </c>
      <c r="J13" s="38">
        <v>8</v>
      </c>
      <c r="K13" s="38">
        <v>8</v>
      </c>
      <c r="L13" s="16">
        <f t="shared" si="0"/>
        <v>31</v>
      </c>
      <c r="M13" s="107">
        <f t="shared" si="1"/>
        <v>0.62</v>
      </c>
    </row>
    <row r="14" spans="1:13" ht="16.5" customHeight="1">
      <c r="A14" s="92">
        <v>7</v>
      </c>
      <c r="B14" s="6" t="s">
        <v>38</v>
      </c>
      <c r="C14" s="4" t="s">
        <v>8</v>
      </c>
      <c r="D14" s="11">
        <v>38224</v>
      </c>
      <c r="E14" s="6" t="s">
        <v>33</v>
      </c>
      <c r="F14" s="6" t="s">
        <v>35</v>
      </c>
      <c r="G14" s="104">
        <v>5</v>
      </c>
      <c r="H14" s="104">
        <v>8</v>
      </c>
      <c r="I14" s="88">
        <v>5</v>
      </c>
      <c r="J14" s="88">
        <v>8</v>
      </c>
      <c r="K14" s="88">
        <v>3</v>
      </c>
      <c r="L14" s="16">
        <f t="shared" si="0"/>
        <v>29</v>
      </c>
      <c r="M14" s="107">
        <f t="shared" si="1"/>
        <v>0.58</v>
      </c>
    </row>
    <row r="15" spans="1:13" ht="16.5" customHeight="1">
      <c r="A15" s="92">
        <v>8</v>
      </c>
      <c r="B15" s="95" t="s">
        <v>153</v>
      </c>
      <c r="C15" s="4" t="s">
        <v>8</v>
      </c>
      <c r="D15" s="11">
        <v>38442</v>
      </c>
      <c r="E15" s="4" t="s">
        <v>151</v>
      </c>
      <c r="F15" s="4" t="s">
        <v>150</v>
      </c>
      <c r="G15" s="102">
        <v>5</v>
      </c>
      <c r="H15" s="102">
        <v>5</v>
      </c>
      <c r="I15" s="87">
        <v>5</v>
      </c>
      <c r="J15" s="87">
        <v>6</v>
      </c>
      <c r="K15" s="87">
        <v>5</v>
      </c>
      <c r="L15" s="16">
        <f t="shared" si="0"/>
        <v>26</v>
      </c>
      <c r="M15" s="107">
        <f t="shared" si="1"/>
        <v>0.52</v>
      </c>
    </row>
    <row r="16" spans="1:13" ht="15.75">
      <c r="A16" s="92">
        <v>9</v>
      </c>
      <c r="B16" s="97" t="s">
        <v>246</v>
      </c>
      <c r="C16" s="4" t="s">
        <v>8</v>
      </c>
      <c r="D16" s="12" t="s">
        <v>247</v>
      </c>
      <c r="E16" s="92" t="s">
        <v>244</v>
      </c>
      <c r="F16" s="92" t="s">
        <v>245</v>
      </c>
      <c r="G16" s="106">
        <v>5</v>
      </c>
      <c r="H16" s="106">
        <v>6</v>
      </c>
      <c r="I16" s="89">
        <v>6</v>
      </c>
      <c r="J16" s="89">
        <v>5</v>
      </c>
      <c r="K16" s="89">
        <v>4</v>
      </c>
      <c r="L16" s="16">
        <f t="shared" si="0"/>
        <v>26</v>
      </c>
      <c r="M16" s="107">
        <f t="shared" si="1"/>
        <v>0.52</v>
      </c>
    </row>
    <row r="17" spans="1:13" ht="15.75">
      <c r="A17" s="92">
        <v>10</v>
      </c>
      <c r="B17" s="6" t="s">
        <v>99</v>
      </c>
      <c r="C17" s="4" t="s">
        <v>8</v>
      </c>
      <c r="D17" s="11">
        <v>38068</v>
      </c>
      <c r="E17" s="4" t="s">
        <v>96</v>
      </c>
      <c r="F17" s="6" t="s">
        <v>98</v>
      </c>
      <c r="G17" s="104">
        <v>5</v>
      </c>
      <c r="H17" s="104">
        <v>5</v>
      </c>
      <c r="I17" s="87">
        <v>5</v>
      </c>
      <c r="J17" s="87">
        <v>5</v>
      </c>
      <c r="K17" s="87">
        <v>3</v>
      </c>
      <c r="L17" s="16">
        <f t="shared" si="0"/>
        <v>23</v>
      </c>
      <c r="M17" s="107">
        <f t="shared" si="1"/>
        <v>0.46</v>
      </c>
    </row>
    <row r="18" spans="1:13" ht="15" customHeight="1">
      <c r="A18" s="92">
        <v>11</v>
      </c>
      <c r="B18" s="95" t="s">
        <v>169</v>
      </c>
      <c r="C18" s="4" t="s">
        <v>8</v>
      </c>
      <c r="D18" s="11">
        <v>38090</v>
      </c>
      <c r="E18" s="95" t="s">
        <v>167</v>
      </c>
      <c r="F18" s="95" t="s">
        <v>168</v>
      </c>
      <c r="G18" s="103">
        <v>5</v>
      </c>
      <c r="H18" s="103">
        <v>5</v>
      </c>
      <c r="I18" s="87">
        <v>7</v>
      </c>
      <c r="J18" s="87">
        <v>5</v>
      </c>
      <c r="K18" s="87">
        <v>0</v>
      </c>
      <c r="L18" s="16">
        <f t="shared" si="0"/>
        <v>22</v>
      </c>
      <c r="M18" s="107">
        <f t="shared" si="1"/>
        <v>0.44</v>
      </c>
    </row>
    <row r="19" spans="1:13" ht="15" customHeight="1">
      <c r="A19" s="92">
        <v>12</v>
      </c>
      <c r="B19" s="95" t="s">
        <v>80</v>
      </c>
      <c r="C19" s="4" t="s">
        <v>8</v>
      </c>
      <c r="D19" s="100">
        <v>38566</v>
      </c>
      <c r="E19" s="95" t="s">
        <v>77</v>
      </c>
      <c r="F19" s="95" t="s">
        <v>231</v>
      </c>
      <c r="G19" s="103">
        <v>5</v>
      </c>
      <c r="H19" s="103">
        <v>4</v>
      </c>
      <c r="I19" s="90">
        <v>5</v>
      </c>
      <c r="J19" s="90">
        <v>5</v>
      </c>
      <c r="K19" s="90">
        <v>3</v>
      </c>
      <c r="L19" s="16">
        <f t="shared" si="0"/>
        <v>22</v>
      </c>
      <c r="M19" s="107">
        <f t="shared" si="1"/>
        <v>0.44</v>
      </c>
    </row>
    <row r="20" spans="1:13" ht="16.5" customHeight="1">
      <c r="A20" s="92">
        <v>13</v>
      </c>
      <c r="B20" s="95" t="s">
        <v>61</v>
      </c>
      <c r="C20" s="4" t="s">
        <v>8</v>
      </c>
      <c r="D20" s="100">
        <v>38414</v>
      </c>
      <c r="E20" s="95" t="s">
        <v>57</v>
      </c>
      <c r="F20" s="95" t="s">
        <v>55</v>
      </c>
      <c r="G20" s="103">
        <v>5</v>
      </c>
      <c r="H20" s="103">
        <v>6</v>
      </c>
      <c r="I20" s="38">
        <v>5</v>
      </c>
      <c r="J20" s="38">
        <v>3</v>
      </c>
      <c r="K20" s="38">
        <v>3</v>
      </c>
      <c r="L20" s="16">
        <f t="shared" si="0"/>
        <v>22</v>
      </c>
      <c r="M20" s="107">
        <f t="shared" si="1"/>
        <v>0.44</v>
      </c>
    </row>
    <row r="21" spans="1:13" ht="16.5" customHeight="1">
      <c r="A21" s="92">
        <v>14</v>
      </c>
      <c r="B21" s="96" t="s">
        <v>121</v>
      </c>
      <c r="C21" s="4" t="s">
        <v>8</v>
      </c>
      <c r="D21" s="100">
        <v>38150</v>
      </c>
      <c r="E21" s="96" t="s">
        <v>119</v>
      </c>
      <c r="F21" s="96" t="s">
        <v>116</v>
      </c>
      <c r="G21" s="105">
        <v>5</v>
      </c>
      <c r="H21" s="105">
        <v>6</v>
      </c>
      <c r="I21" s="88">
        <v>5</v>
      </c>
      <c r="J21" s="88">
        <v>3</v>
      </c>
      <c r="K21" s="88">
        <v>3</v>
      </c>
      <c r="L21" s="16">
        <f t="shared" si="0"/>
        <v>22</v>
      </c>
      <c r="M21" s="107">
        <f t="shared" si="1"/>
        <v>0.44</v>
      </c>
    </row>
    <row r="22" spans="1:13" ht="16.5" customHeight="1">
      <c r="A22" s="92">
        <v>15</v>
      </c>
      <c r="B22" s="6" t="s">
        <v>101</v>
      </c>
      <c r="C22" s="4" t="s">
        <v>8</v>
      </c>
      <c r="D22" s="11">
        <v>38262</v>
      </c>
      <c r="E22" s="4" t="s">
        <v>96</v>
      </c>
      <c r="F22" s="6" t="s">
        <v>102</v>
      </c>
      <c r="G22" s="104">
        <v>5</v>
      </c>
      <c r="H22" s="104">
        <v>5</v>
      </c>
      <c r="I22" s="87">
        <v>5</v>
      </c>
      <c r="J22" s="87">
        <v>3</v>
      </c>
      <c r="K22" s="87">
        <v>3</v>
      </c>
      <c r="L22" s="16">
        <f t="shared" si="0"/>
        <v>21</v>
      </c>
      <c r="M22" s="107">
        <f t="shared" si="1"/>
        <v>0.42</v>
      </c>
    </row>
    <row r="23" spans="1:13" ht="15.75">
      <c r="A23" s="92">
        <v>16</v>
      </c>
      <c r="B23" s="95" t="s">
        <v>79</v>
      </c>
      <c r="C23" s="4" t="s">
        <v>8</v>
      </c>
      <c r="D23" s="100">
        <v>38255</v>
      </c>
      <c r="E23" s="95" t="s">
        <v>77</v>
      </c>
      <c r="F23" s="95" t="s">
        <v>231</v>
      </c>
      <c r="G23" s="103">
        <v>2</v>
      </c>
      <c r="H23" s="103">
        <v>3</v>
      </c>
      <c r="I23" s="90">
        <v>3</v>
      </c>
      <c r="J23" s="90">
        <v>5</v>
      </c>
      <c r="K23" s="90">
        <v>5</v>
      </c>
      <c r="L23" s="16">
        <f t="shared" si="0"/>
        <v>18</v>
      </c>
      <c r="M23" s="107">
        <f t="shared" si="1"/>
        <v>0.36</v>
      </c>
    </row>
    <row r="24" spans="1:13" ht="15.75">
      <c r="A24" s="92">
        <v>17</v>
      </c>
      <c r="B24" s="6" t="s">
        <v>37</v>
      </c>
      <c r="C24" s="6" t="s">
        <v>27</v>
      </c>
      <c r="D24" s="11">
        <v>38249</v>
      </c>
      <c r="E24" s="6" t="s">
        <v>33</v>
      </c>
      <c r="F24" s="6" t="s">
        <v>34</v>
      </c>
      <c r="G24" s="104">
        <v>5</v>
      </c>
      <c r="H24" s="104">
        <v>3</v>
      </c>
      <c r="I24" s="88">
        <v>5</v>
      </c>
      <c r="J24" s="88">
        <v>3</v>
      </c>
      <c r="K24" s="88">
        <v>0</v>
      </c>
      <c r="L24" s="16">
        <f t="shared" si="0"/>
        <v>16</v>
      </c>
      <c r="M24" s="107">
        <f t="shared" si="1"/>
        <v>0.32</v>
      </c>
    </row>
    <row r="25" spans="1:13" ht="15.75">
      <c r="A25" s="92">
        <v>18</v>
      </c>
      <c r="B25" s="6" t="s">
        <v>100</v>
      </c>
      <c r="C25" s="4" t="s">
        <v>8</v>
      </c>
      <c r="D25" s="11">
        <v>38485</v>
      </c>
      <c r="E25" s="4" t="s">
        <v>96</v>
      </c>
      <c r="F25" s="4" t="s">
        <v>97</v>
      </c>
      <c r="G25" s="102">
        <v>3</v>
      </c>
      <c r="H25" s="102">
        <v>4</v>
      </c>
      <c r="I25" s="89">
        <v>3</v>
      </c>
      <c r="J25" s="89">
        <v>3</v>
      </c>
      <c r="K25" s="89">
        <v>2</v>
      </c>
      <c r="L25" s="16">
        <f t="shared" si="0"/>
        <v>15</v>
      </c>
      <c r="M25" s="107">
        <f t="shared" si="1"/>
        <v>0.3</v>
      </c>
    </row>
    <row r="26" spans="1:13" ht="15.75">
      <c r="A26" s="92">
        <v>19</v>
      </c>
      <c r="B26" s="96" t="s">
        <v>120</v>
      </c>
      <c r="C26" s="4" t="s">
        <v>8</v>
      </c>
      <c r="D26" s="100">
        <v>38358</v>
      </c>
      <c r="E26" s="96" t="s">
        <v>119</v>
      </c>
      <c r="F26" s="96" t="s">
        <v>116</v>
      </c>
      <c r="G26" s="105">
        <v>3</v>
      </c>
      <c r="H26" s="105">
        <v>3</v>
      </c>
      <c r="I26" s="88">
        <v>3</v>
      </c>
      <c r="J26" s="88">
        <v>3</v>
      </c>
      <c r="K26" s="88">
        <v>3</v>
      </c>
      <c r="L26" s="16">
        <f t="shared" si="0"/>
        <v>15</v>
      </c>
      <c r="M26" s="107">
        <f t="shared" si="1"/>
        <v>0.3</v>
      </c>
    </row>
    <row r="27" spans="1:13" ht="15.75">
      <c r="A27" s="92">
        <v>20</v>
      </c>
      <c r="B27" s="96" t="s">
        <v>122</v>
      </c>
      <c r="C27" s="4" t="s">
        <v>8</v>
      </c>
      <c r="D27" s="100">
        <v>38091</v>
      </c>
      <c r="E27" s="96" t="s">
        <v>119</v>
      </c>
      <c r="F27" s="96" t="s">
        <v>118</v>
      </c>
      <c r="G27" s="105">
        <v>3</v>
      </c>
      <c r="H27" s="105">
        <v>3</v>
      </c>
      <c r="I27" s="91">
        <v>3</v>
      </c>
      <c r="J27" s="91">
        <v>3</v>
      </c>
      <c r="K27" s="91">
        <v>3</v>
      </c>
      <c r="L27" s="16">
        <f t="shared" si="0"/>
        <v>15</v>
      </c>
      <c r="M27" s="107">
        <f t="shared" si="1"/>
        <v>0.3</v>
      </c>
    </row>
    <row r="28" spans="1:13" ht="15.75">
      <c r="A28" s="92">
        <v>21</v>
      </c>
      <c r="B28" s="4" t="s">
        <v>134</v>
      </c>
      <c r="C28" s="4" t="s">
        <v>8</v>
      </c>
      <c r="D28" s="11">
        <v>38403</v>
      </c>
      <c r="E28" s="4" t="s">
        <v>135</v>
      </c>
      <c r="F28" s="4" t="s">
        <v>136</v>
      </c>
      <c r="G28" s="102">
        <v>3</v>
      </c>
      <c r="H28" s="102">
        <v>3</v>
      </c>
      <c r="I28" s="87">
        <v>3</v>
      </c>
      <c r="J28" s="87">
        <v>5</v>
      </c>
      <c r="K28" s="87">
        <v>0</v>
      </c>
      <c r="L28" s="16">
        <f t="shared" si="0"/>
        <v>14</v>
      </c>
      <c r="M28" s="107">
        <f t="shared" si="1"/>
        <v>0.28</v>
      </c>
    </row>
    <row r="29" spans="1:13" ht="15.75">
      <c r="A29" s="92">
        <v>22</v>
      </c>
      <c r="B29" s="4" t="s">
        <v>261</v>
      </c>
      <c r="C29" s="4" t="s">
        <v>8</v>
      </c>
      <c r="D29" s="11">
        <v>38363</v>
      </c>
      <c r="E29" s="4" t="s">
        <v>135</v>
      </c>
      <c r="F29" s="4" t="s">
        <v>137</v>
      </c>
      <c r="G29" s="102">
        <v>5</v>
      </c>
      <c r="H29" s="102">
        <v>3</v>
      </c>
      <c r="I29" s="89">
        <v>5</v>
      </c>
      <c r="J29" s="89">
        <v>0</v>
      </c>
      <c r="K29" s="89">
        <v>0</v>
      </c>
      <c r="L29" s="16">
        <f t="shared" si="0"/>
        <v>13</v>
      </c>
      <c r="M29" s="107">
        <f t="shared" si="1"/>
        <v>0.26</v>
      </c>
    </row>
    <row r="30" spans="1:13" ht="15.75">
      <c r="A30" s="92">
        <v>23</v>
      </c>
      <c r="B30" s="95" t="s">
        <v>173</v>
      </c>
      <c r="C30" s="4" t="s">
        <v>8</v>
      </c>
      <c r="D30" s="11">
        <v>38435</v>
      </c>
      <c r="E30" s="95" t="s">
        <v>167</v>
      </c>
      <c r="F30" s="95" t="s">
        <v>171</v>
      </c>
      <c r="G30" s="103">
        <v>2</v>
      </c>
      <c r="H30" s="103">
        <v>3</v>
      </c>
      <c r="I30" s="89">
        <v>3</v>
      </c>
      <c r="J30" s="89">
        <v>3</v>
      </c>
      <c r="K30" s="89">
        <v>2</v>
      </c>
      <c r="L30" s="16">
        <f t="shared" si="0"/>
        <v>13</v>
      </c>
      <c r="M30" s="107">
        <f t="shared" si="1"/>
        <v>0.26</v>
      </c>
    </row>
    <row r="31" spans="1:13" ht="15.75">
      <c r="A31" s="92">
        <v>24</v>
      </c>
      <c r="B31" s="4" t="s">
        <v>139</v>
      </c>
      <c r="C31" s="4" t="s">
        <v>8</v>
      </c>
      <c r="D31" s="11">
        <v>38069</v>
      </c>
      <c r="E31" s="4" t="s">
        <v>135</v>
      </c>
      <c r="F31" s="4" t="s">
        <v>137</v>
      </c>
      <c r="G31" s="102">
        <v>3</v>
      </c>
      <c r="H31" s="102">
        <v>3</v>
      </c>
      <c r="I31" s="89">
        <v>3</v>
      </c>
      <c r="J31" s="89">
        <v>3</v>
      </c>
      <c r="K31" s="89">
        <v>0</v>
      </c>
      <c r="L31" s="16">
        <f t="shared" si="0"/>
        <v>12</v>
      </c>
      <c r="M31" s="107">
        <f t="shared" si="1"/>
        <v>0.24</v>
      </c>
    </row>
    <row r="32" spans="1:13" ht="15.75">
      <c r="A32" s="92">
        <v>25</v>
      </c>
      <c r="B32" s="4" t="s">
        <v>138</v>
      </c>
      <c r="C32" s="4" t="s">
        <v>8</v>
      </c>
      <c r="D32" s="11">
        <v>38358</v>
      </c>
      <c r="E32" s="4" t="s">
        <v>135</v>
      </c>
      <c r="F32" s="4" t="s">
        <v>137</v>
      </c>
      <c r="G32" s="102">
        <v>0</v>
      </c>
      <c r="H32" s="102">
        <v>0</v>
      </c>
      <c r="I32" s="89">
        <v>0</v>
      </c>
      <c r="J32" s="89">
        <v>0</v>
      </c>
      <c r="K32" s="89">
        <v>0</v>
      </c>
      <c r="L32" s="16">
        <f t="shared" si="0"/>
        <v>0</v>
      </c>
      <c r="M32" s="107">
        <f t="shared" si="1"/>
        <v>0</v>
      </c>
    </row>
    <row r="33" spans="1:12" ht="15">
      <c r="A33" s="40"/>
      <c r="B33" s="40"/>
      <c r="C33" s="40"/>
      <c r="D33" s="40"/>
      <c r="E33" s="40"/>
      <c r="F33" s="40"/>
      <c r="G33" s="40"/>
      <c r="H33" s="40"/>
      <c r="I33" s="41"/>
      <c r="J33" s="41"/>
      <c r="K33" s="41"/>
      <c r="L33" s="35"/>
    </row>
    <row r="34" spans="1:12" ht="15.75">
      <c r="A34" s="39"/>
      <c r="B34" s="23" t="s">
        <v>266</v>
      </c>
      <c r="C34" s="253" t="s">
        <v>265</v>
      </c>
      <c r="D34" s="253"/>
      <c r="E34" s="253"/>
      <c r="F34" s="39"/>
      <c r="G34" s="39"/>
      <c r="H34" s="39"/>
      <c r="I34" s="42"/>
      <c r="J34" s="42"/>
      <c r="K34" s="42"/>
      <c r="L34" s="35"/>
    </row>
    <row r="35" spans="1:12" ht="15">
      <c r="A35" s="40"/>
      <c r="B35" s="40"/>
      <c r="C35" s="40"/>
      <c r="D35" s="40"/>
      <c r="E35" s="40"/>
      <c r="F35" s="40"/>
      <c r="G35" s="40"/>
      <c r="H35" s="40"/>
      <c r="I35" s="44"/>
      <c r="J35" s="44"/>
      <c r="K35" s="44"/>
      <c r="L35" s="45"/>
    </row>
    <row r="36" spans="1:12" ht="15">
      <c r="A36" s="46"/>
      <c r="B36" s="47"/>
      <c r="C36" s="48"/>
      <c r="D36" s="49"/>
      <c r="E36" s="47"/>
      <c r="F36" s="47"/>
      <c r="G36" s="47"/>
      <c r="H36" s="47"/>
      <c r="I36" s="50"/>
      <c r="J36" s="50"/>
      <c r="K36" s="50"/>
      <c r="L36" s="48"/>
    </row>
    <row r="37" spans="1:12" ht="15">
      <c r="A37" s="46"/>
      <c r="B37" s="52"/>
      <c r="C37" s="35"/>
      <c r="D37" s="53"/>
      <c r="E37" s="17"/>
      <c r="F37" s="52"/>
      <c r="G37" s="52"/>
      <c r="H37" s="52"/>
      <c r="I37" s="41"/>
      <c r="J37" s="41"/>
      <c r="K37" s="41"/>
      <c r="L37" s="35"/>
    </row>
    <row r="38" spans="1:12" ht="15">
      <c r="A38" s="46"/>
      <c r="B38" s="15"/>
      <c r="C38" s="54"/>
      <c r="D38" s="55"/>
      <c r="E38" s="17"/>
      <c r="F38" s="17"/>
      <c r="G38" s="17"/>
      <c r="H38" s="17"/>
      <c r="I38" s="42"/>
      <c r="J38" s="42"/>
      <c r="K38" s="42"/>
      <c r="L38" s="35"/>
    </row>
    <row r="39" spans="1:12" ht="15">
      <c r="A39" s="46"/>
      <c r="B39" s="52"/>
      <c r="C39" s="54"/>
      <c r="D39" s="53"/>
      <c r="E39" s="17"/>
      <c r="F39" s="52"/>
      <c r="G39" s="52"/>
      <c r="H39" s="52"/>
      <c r="I39" s="41"/>
      <c r="J39" s="41"/>
      <c r="K39" s="41"/>
      <c r="L39" s="35"/>
    </row>
    <row r="40" spans="1:12" ht="15">
      <c r="A40" s="46"/>
      <c r="B40" s="52"/>
      <c r="C40" s="54"/>
      <c r="D40" s="53"/>
      <c r="E40" s="17"/>
      <c r="F40" s="52"/>
      <c r="G40" s="52"/>
      <c r="H40" s="52"/>
      <c r="I40" s="41"/>
      <c r="J40" s="41"/>
      <c r="K40" s="41"/>
      <c r="L40" s="35"/>
    </row>
    <row r="41" spans="1:12" ht="15">
      <c r="A41" s="46"/>
      <c r="B41" s="17"/>
      <c r="C41" s="35"/>
      <c r="D41" s="56"/>
      <c r="E41" s="57"/>
      <c r="F41" s="57"/>
      <c r="G41" s="57"/>
      <c r="H41" s="57"/>
      <c r="I41" s="58"/>
      <c r="J41" s="58"/>
      <c r="K41" s="58"/>
      <c r="L41" s="57"/>
    </row>
    <row r="42" spans="1:12" ht="15">
      <c r="A42" s="46"/>
      <c r="B42" s="52"/>
      <c r="C42" s="35"/>
      <c r="D42" s="53"/>
      <c r="E42" s="17"/>
      <c r="F42" s="52"/>
      <c r="G42" s="52"/>
      <c r="H42" s="52"/>
      <c r="I42" s="41"/>
      <c r="J42" s="41"/>
      <c r="K42" s="41"/>
      <c r="L42" s="35"/>
    </row>
    <row r="43" spans="1:12" ht="15">
      <c r="A43" s="46"/>
      <c r="B43" s="60"/>
      <c r="C43" s="61"/>
      <c r="D43" s="62"/>
      <c r="E43" s="61"/>
      <c r="F43" s="60"/>
      <c r="G43" s="60"/>
      <c r="H43" s="60"/>
      <c r="I43" s="63"/>
      <c r="J43" s="63"/>
      <c r="K43" s="63"/>
      <c r="L43" s="61"/>
    </row>
    <row r="44" spans="1:12" ht="15">
      <c r="A44" s="46"/>
      <c r="B44" s="52"/>
      <c r="C44" s="54"/>
      <c r="D44" s="53"/>
      <c r="E44" s="17"/>
      <c r="F44" s="52"/>
      <c r="G44" s="52"/>
      <c r="H44" s="52"/>
      <c r="I44" s="41"/>
      <c r="J44" s="41"/>
      <c r="K44" s="41"/>
      <c r="L44" s="35"/>
    </row>
    <row r="45" spans="1:12" ht="15">
      <c r="A45" s="46"/>
      <c r="B45" s="65"/>
      <c r="C45" s="65"/>
      <c r="D45" s="66"/>
      <c r="E45" s="65"/>
      <c r="F45" s="65"/>
      <c r="G45" s="65"/>
      <c r="H45" s="65"/>
      <c r="I45" s="67"/>
      <c r="J45" s="67"/>
      <c r="K45" s="67"/>
      <c r="L45" s="65"/>
    </row>
    <row r="46" spans="1:12" ht="15">
      <c r="A46" s="46"/>
      <c r="B46" s="65"/>
      <c r="C46" s="68"/>
      <c r="D46" s="53"/>
      <c r="E46" s="65"/>
      <c r="F46" s="57"/>
      <c r="G46" s="57"/>
      <c r="H46" s="57"/>
      <c r="I46" s="44"/>
      <c r="J46" s="44"/>
      <c r="K46" s="44"/>
      <c r="L46" s="45"/>
    </row>
    <row r="47" spans="1:12" ht="15">
      <c r="A47" s="46"/>
      <c r="B47" s="15"/>
      <c r="C47" s="52"/>
      <c r="D47" s="69"/>
      <c r="E47" s="15"/>
      <c r="F47" s="15"/>
      <c r="G47" s="15"/>
      <c r="H47" s="15"/>
      <c r="I47" s="44"/>
      <c r="J47" s="44"/>
      <c r="K47" s="44"/>
      <c r="L47" s="15"/>
    </row>
    <row r="48" spans="1:12" ht="15">
      <c r="A48" s="46"/>
      <c r="B48" s="71"/>
      <c r="C48" s="46"/>
      <c r="D48" s="72"/>
      <c r="E48" s="73"/>
      <c r="F48" s="73"/>
      <c r="G48" s="73"/>
      <c r="H48" s="73"/>
      <c r="I48" s="74"/>
      <c r="J48" s="74"/>
      <c r="K48" s="74"/>
      <c r="L48" s="71"/>
    </row>
    <row r="49" spans="1:12" ht="15">
      <c r="A49" s="46"/>
      <c r="B49" s="15"/>
      <c r="C49" s="54"/>
      <c r="D49" s="75"/>
      <c r="E49" s="17"/>
      <c r="F49" s="17"/>
      <c r="G49" s="17"/>
      <c r="H49" s="17"/>
      <c r="I49" s="58"/>
      <c r="J49" s="58"/>
      <c r="K49" s="58"/>
      <c r="L49" s="17"/>
    </row>
    <row r="50" spans="1:12" ht="15">
      <c r="A50" s="46"/>
      <c r="B50" s="65"/>
      <c r="C50" s="57"/>
      <c r="D50" s="76"/>
      <c r="E50" s="57"/>
      <c r="F50" s="65"/>
      <c r="G50" s="65"/>
      <c r="H50" s="65"/>
      <c r="I50" s="58"/>
      <c r="J50" s="58"/>
      <c r="K50" s="58"/>
      <c r="L50" s="57"/>
    </row>
    <row r="51" spans="1:12" ht="15">
      <c r="A51" s="46"/>
      <c r="B51" s="71"/>
      <c r="C51" s="46"/>
      <c r="D51" s="72"/>
      <c r="E51" s="73"/>
      <c r="F51" s="73"/>
      <c r="G51" s="73"/>
      <c r="H51" s="73"/>
      <c r="I51" s="74"/>
      <c r="J51" s="74"/>
      <c r="K51" s="74"/>
      <c r="L51" s="71"/>
    </row>
    <row r="52" spans="1:12" ht="15">
      <c r="A52" s="46"/>
      <c r="B52" s="15"/>
      <c r="C52" s="52"/>
      <c r="D52" s="53"/>
      <c r="E52" s="15"/>
      <c r="F52" s="15"/>
      <c r="G52" s="15"/>
      <c r="H52" s="15"/>
      <c r="I52" s="41"/>
      <c r="J52" s="41"/>
      <c r="K52" s="41"/>
      <c r="L52" s="15"/>
    </row>
    <row r="53" spans="1:12" ht="15">
      <c r="A53" s="46"/>
      <c r="B53" s="15"/>
      <c r="C53" s="52"/>
      <c r="D53" s="78"/>
      <c r="E53" s="15"/>
      <c r="F53" s="15"/>
      <c r="G53" s="15"/>
      <c r="H53" s="15"/>
      <c r="I53" s="79"/>
      <c r="J53" s="79"/>
      <c r="K53" s="79"/>
      <c r="L53" s="80"/>
    </row>
    <row r="54" spans="1:12" ht="15">
      <c r="A54" s="46"/>
      <c r="B54" s="65"/>
      <c r="C54" s="65"/>
      <c r="D54" s="66"/>
      <c r="E54" s="65"/>
      <c r="F54" s="65"/>
      <c r="G54" s="65"/>
      <c r="H54" s="65"/>
      <c r="I54" s="67"/>
      <c r="J54" s="67"/>
      <c r="K54" s="67"/>
      <c r="L54" s="65"/>
    </row>
    <row r="55" spans="1:12" ht="15">
      <c r="A55" s="46"/>
      <c r="B55" s="65"/>
      <c r="C55" s="68"/>
      <c r="D55" s="53"/>
      <c r="E55" s="65"/>
      <c r="F55" s="57"/>
      <c r="G55" s="57"/>
      <c r="H55" s="57"/>
      <c r="I55" s="44"/>
      <c r="J55" s="44"/>
      <c r="K55" s="44"/>
      <c r="L55" s="45"/>
    </row>
    <row r="56" spans="1:12" ht="15">
      <c r="A56" s="46"/>
      <c r="B56" s="15"/>
      <c r="C56" s="52"/>
      <c r="D56" s="69"/>
      <c r="E56" s="15"/>
      <c r="F56" s="15"/>
      <c r="G56" s="15"/>
      <c r="H56" s="15"/>
      <c r="I56" s="44"/>
      <c r="J56" s="44"/>
      <c r="K56" s="44"/>
      <c r="L56" s="52"/>
    </row>
    <row r="57" spans="1:12" ht="15">
      <c r="A57" s="46"/>
      <c r="B57" s="65"/>
      <c r="C57" s="57"/>
      <c r="D57" s="76"/>
      <c r="E57" s="57"/>
      <c r="F57" s="65"/>
      <c r="G57" s="65"/>
      <c r="H57" s="65"/>
      <c r="I57" s="81"/>
      <c r="J57" s="81"/>
      <c r="K57" s="81"/>
      <c r="L57" s="54"/>
    </row>
    <row r="58" spans="1:12" ht="15">
      <c r="A58" s="46"/>
      <c r="B58" s="57"/>
      <c r="C58" s="57"/>
      <c r="D58" s="66"/>
      <c r="E58" s="57"/>
      <c r="F58" s="57"/>
      <c r="G58" s="57"/>
      <c r="H58" s="57"/>
      <c r="I58" s="58"/>
      <c r="J58" s="58"/>
      <c r="K58" s="58"/>
      <c r="L58" s="57"/>
    </row>
    <row r="59" spans="1:12" ht="15">
      <c r="A59" s="46"/>
      <c r="B59" s="65"/>
      <c r="C59" s="57"/>
      <c r="D59" s="76"/>
      <c r="E59" s="57"/>
      <c r="F59" s="65"/>
      <c r="G59" s="65"/>
      <c r="H59" s="65"/>
      <c r="I59" s="81"/>
      <c r="J59" s="81"/>
      <c r="K59" s="81"/>
      <c r="L59" s="54"/>
    </row>
    <row r="60" spans="1:12" ht="15">
      <c r="A60" s="46"/>
      <c r="B60" s="15"/>
      <c r="C60" s="35"/>
      <c r="D60" s="75"/>
      <c r="E60" s="17"/>
      <c r="F60" s="17"/>
      <c r="G60" s="17"/>
      <c r="H60" s="17"/>
      <c r="I60" s="81"/>
      <c r="J60" s="81"/>
      <c r="K60" s="81"/>
      <c r="L60" s="57"/>
    </row>
    <row r="61" spans="1:12" ht="15">
      <c r="A61" s="46"/>
      <c r="B61" s="60"/>
      <c r="C61" s="61"/>
      <c r="D61" s="62"/>
      <c r="E61" s="61"/>
      <c r="F61" s="60"/>
      <c r="G61" s="60"/>
      <c r="H61" s="60"/>
      <c r="I61" s="63"/>
      <c r="J61" s="63"/>
      <c r="K61" s="63"/>
      <c r="L61" s="61"/>
    </row>
    <row r="62" spans="1:12" ht="15">
      <c r="A62" s="46"/>
      <c r="B62" s="60"/>
      <c r="C62" s="61"/>
      <c r="D62" s="62"/>
      <c r="E62" s="61"/>
      <c r="F62" s="60"/>
      <c r="G62" s="60"/>
      <c r="H62" s="60"/>
      <c r="I62" s="63"/>
      <c r="J62" s="63"/>
      <c r="K62" s="63"/>
      <c r="L62" s="61"/>
    </row>
    <row r="63" spans="1:12" ht="15">
      <c r="A63" s="46"/>
      <c r="B63" s="65"/>
      <c r="C63" s="65"/>
      <c r="D63" s="66"/>
      <c r="E63" s="65"/>
      <c r="F63" s="65"/>
      <c r="G63" s="65"/>
      <c r="H63" s="65"/>
      <c r="I63" s="67"/>
      <c r="J63" s="67"/>
      <c r="K63" s="67"/>
      <c r="L63" s="65"/>
    </row>
    <row r="64" spans="1:12" ht="15">
      <c r="A64" s="46"/>
      <c r="B64" s="65"/>
      <c r="C64" s="68"/>
      <c r="D64" s="76"/>
      <c r="E64" s="65"/>
      <c r="F64" s="65"/>
      <c r="G64" s="65"/>
      <c r="H64" s="65"/>
      <c r="I64" s="67"/>
      <c r="J64" s="67"/>
      <c r="K64" s="67"/>
      <c r="L64" s="65"/>
    </row>
    <row r="65" spans="1:12" ht="15">
      <c r="A65" s="46"/>
      <c r="B65" s="65"/>
      <c r="C65" s="57"/>
      <c r="D65" s="76"/>
      <c r="E65" s="57"/>
      <c r="F65" s="65"/>
      <c r="G65" s="65"/>
      <c r="H65" s="65"/>
      <c r="I65" s="58"/>
      <c r="J65" s="58"/>
      <c r="K65" s="58"/>
      <c r="L65" s="54"/>
    </row>
    <row r="66" spans="1:12" ht="15">
      <c r="A66" s="46"/>
      <c r="B66" s="65"/>
      <c r="C66" s="57"/>
      <c r="D66" s="76"/>
      <c r="E66" s="57"/>
      <c r="F66" s="65"/>
      <c r="G66" s="65"/>
      <c r="H66" s="65"/>
      <c r="I66" s="81"/>
      <c r="J66" s="81"/>
      <c r="K66" s="81"/>
      <c r="L66" s="54"/>
    </row>
    <row r="67" spans="1:12" ht="15">
      <c r="A67" s="46"/>
      <c r="B67" s="65"/>
      <c r="C67" s="57"/>
      <c r="D67" s="76"/>
      <c r="E67" s="57"/>
      <c r="F67" s="65"/>
      <c r="G67" s="65"/>
      <c r="H67" s="65"/>
      <c r="I67" s="81"/>
      <c r="J67" s="81"/>
      <c r="K67" s="81"/>
      <c r="L67" s="54"/>
    </row>
    <row r="68" spans="1:12" ht="15">
      <c r="A68" s="46"/>
      <c r="B68" s="57"/>
      <c r="C68" s="54"/>
      <c r="D68" s="75"/>
      <c r="E68" s="57"/>
      <c r="F68" s="57"/>
      <c r="G68" s="57"/>
      <c r="H68" s="57"/>
      <c r="I68" s="81"/>
      <c r="J68" s="81"/>
      <c r="K68" s="81"/>
      <c r="L68" s="54"/>
    </row>
    <row r="69" spans="1:12" ht="15">
      <c r="A69" s="46"/>
      <c r="B69" s="35"/>
      <c r="C69" s="35"/>
      <c r="D69" s="55"/>
      <c r="E69" s="17"/>
      <c r="F69" s="17"/>
      <c r="G69" s="17"/>
      <c r="H69" s="17"/>
      <c r="I69" s="42"/>
      <c r="J69" s="42"/>
      <c r="K69" s="42"/>
      <c r="L69" s="35"/>
    </row>
    <row r="70" spans="1:12" ht="15">
      <c r="A70" s="46"/>
      <c r="B70" s="60"/>
      <c r="C70" s="61"/>
      <c r="D70" s="62"/>
      <c r="E70" s="61"/>
      <c r="F70" s="60"/>
      <c r="G70" s="60"/>
      <c r="H70" s="60"/>
      <c r="I70" s="63"/>
      <c r="J70" s="63"/>
      <c r="K70" s="63"/>
      <c r="L70" s="61"/>
    </row>
    <row r="71" spans="1:12" ht="15">
      <c r="A71" s="46"/>
      <c r="B71" s="65"/>
      <c r="C71" s="57"/>
      <c r="D71" s="76"/>
      <c r="E71" s="57"/>
      <c r="F71" s="65"/>
      <c r="G71" s="65"/>
      <c r="H71" s="65"/>
      <c r="I71" s="81"/>
      <c r="J71" s="81"/>
      <c r="K71" s="81"/>
      <c r="L71" s="54"/>
    </row>
    <row r="72" spans="1:12" ht="15">
      <c r="A72" s="46"/>
      <c r="B72" s="65"/>
      <c r="C72" s="57"/>
      <c r="D72" s="76"/>
      <c r="E72" s="57"/>
      <c r="F72" s="65"/>
      <c r="G72" s="65"/>
      <c r="H72" s="65"/>
      <c r="I72" s="81"/>
      <c r="J72" s="81"/>
      <c r="K72" s="81"/>
      <c r="L72" s="57"/>
    </row>
    <row r="73" spans="1:12" ht="15">
      <c r="A73" s="46"/>
      <c r="B73" s="65"/>
      <c r="C73" s="68"/>
      <c r="D73" s="76"/>
      <c r="E73" s="65"/>
      <c r="F73" s="65"/>
      <c r="G73" s="65"/>
      <c r="H73" s="65"/>
      <c r="I73" s="50"/>
      <c r="J73" s="50"/>
      <c r="K73" s="50"/>
      <c r="L73" s="68"/>
    </row>
    <row r="74" spans="1:12" ht="15">
      <c r="A74" s="46"/>
      <c r="B74" s="54"/>
      <c r="C74" s="54"/>
      <c r="D74" s="75"/>
      <c r="E74" s="57"/>
      <c r="F74" s="54"/>
      <c r="G74" s="54"/>
      <c r="H74" s="54"/>
      <c r="I74" s="58"/>
      <c r="J74" s="58"/>
      <c r="K74" s="58"/>
      <c r="L74" s="57"/>
    </row>
    <row r="75" spans="1:12" ht="15">
      <c r="A75" s="46"/>
      <c r="B75" s="15"/>
      <c r="C75" s="54"/>
      <c r="D75" s="55"/>
      <c r="E75" s="17"/>
      <c r="F75" s="17"/>
      <c r="G75" s="17"/>
      <c r="H75" s="17"/>
      <c r="I75" s="42"/>
      <c r="J75" s="42"/>
      <c r="K75" s="42"/>
      <c r="L75" s="35"/>
    </row>
    <row r="76" spans="1:12" ht="15">
      <c r="A76" s="46"/>
      <c r="B76" s="65"/>
      <c r="C76" s="57"/>
      <c r="D76" s="76"/>
      <c r="E76" s="57"/>
      <c r="F76" s="65"/>
      <c r="G76" s="65"/>
      <c r="H76" s="65"/>
      <c r="I76" s="58"/>
      <c r="J76" s="58"/>
      <c r="K76" s="58"/>
      <c r="L76" s="54"/>
    </row>
    <row r="77" spans="1:12" ht="15">
      <c r="A77" s="46"/>
      <c r="B77" s="15"/>
      <c r="C77" s="35"/>
      <c r="D77" s="55"/>
      <c r="E77" s="17"/>
      <c r="F77" s="17"/>
      <c r="G77" s="17"/>
      <c r="H77" s="17"/>
      <c r="I77" s="42"/>
      <c r="J77" s="42"/>
      <c r="K77" s="42"/>
      <c r="L77" s="54"/>
    </row>
    <row r="78" spans="1:12" ht="15">
      <c r="A78" s="46"/>
      <c r="B78" s="35"/>
      <c r="C78" s="35"/>
      <c r="D78" s="55"/>
      <c r="E78" s="17"/>
      <c r="F78" s="17"/>
      <c r="G78" s="17"/>
      <c r="H78" s="17"/>
      <c r="I78" s="42"/>
      <c r="J78" s="42"/>
      <c r="K78" s="42"/>
      <c r="L78" s="35"/>
    </row>
    <row r="79" spans="1:12" ht="16.5" customHeight="1">
      <c r="A79" s="46"/>
      <c r="B79" s="60"/>
      <c r="C79" s="61"/>
      <c r="D79" s="62"/>
      <c r="E79" s="61"/>
      <c r="F79" s="60"/>
      <c r="G79" s="60"/>
      <c r="H79" s="60"/>
      <c r="I79" s="63"/>
      <c r="J79" s="63"/>
      <c r="K79" s="63"/>
      <c r="L79" s="61"/>
    </row>
    <row r="80" spans="1:12" ht="15">
      <c r="A80" s="46"/>
      <c r="B80" s="65"/>
      <c r="C80" s="65"/>
      <c r="D80" s="66"/>
      <c r="E80" s="65"/>
      <c r="F80" s="65"/>
      <c r="G80" s="65"/>
      <c r="H80" s="65"/>
      <c r="I80" s="67"/>
      <c r="J80" s="67"/>
      <c r="K80" s="67"/>
      <c r="L80" s="65"/>
    </row>
    <row r="81" spans="1:12" ht="15">
      <c r="A81" s="46"/>
      <c r="B81" s="17"/>
      <c r="C81" s="35"/>
      <c r="D81" s="56"/>
      <c r="E81" s="57"/>
      <c r="F81" s="57"/>
      <c r="G81" s="57"/>
      <c r="H81" s="57"/>
      <c r="I81" s="58"/>
      <c r="J81" s="58"/>
      <c r="K81" s="58"/>
      <c r="L81" s="57"/>
    </row>
    <row r="82" spans="1:12" ht="15">
      <c r="A82" s="46"/>
      <c r="B82" s="15"/>
      <c r="C82" s="54"/>
      <c r="D82" s="75"/>
      <c r="E82" s="17"/>
      <c r="F82" s="17"/>
      <c r="G82" s="17"/>
      <c r="H82" s="17"/>
      <c r="I82" s="58"/>
      <c r="J82" s="58"/>
      <c r="K82" s="58"/>
      <c r="L82" s="17"/>
    </row>
    <row r="83" spans="1:12" ht="15">
      <c r="A83" s="46"/>
      <c r="B83" s="54"/>
      <c r="C83" s="54"/>
      <c r="D83" s="75"/>
      <c r="E83" s="57"/>
      <c r="F83" s="54"/>
      <c r="G83" s="54"/>
      <c r="H83" s="54"/>
      <c r="I83" s="81"/>
      <c r="J83" s="81"/>
      <c r="K83" s="81"/>
      <c r="L83" s="54"/>
    </row>
    <row r="84" spans="1:12" ht="15">
      <c r="A84" s="46"/>
      <c r="B84" s="15"/>
      <c r="C84" s="52"/>
      <c r="D84" s="53"/>
      <c r="E84" s="15"/>
      <c r="F84" s="15"/>
      <c r="G84" s="15"/>
      <c r="H84" s="15"/>
      <c r="I84" s="41"/>
      <c r="J84" s="41"/>
      <c r="K84" s="41"/>
      <c r="L84" s="15"/>
    </row>
    <row r="85" spans="1:12" ht="15">
      <c r="A85" s="46"/>
      <c r="B85" s="17"/>
      <c r="C85" s="35"/>
      <c r="D85" s="55"/>
      <c r="E85" s="17"/>
      <c r="F85" s="17"/>
      <c r="G85" s="17"/>
      <c r="H85" s="17"/>
      <c r="I85" s="42"/>
      <c r="J85" s="42"/>
      <c r="K85" s="42"/>
      <c r="L85" s="35"/>
    </row>
    <row r="86" spans="1:12" ht="15">
      <c r="A86" s="46"/>
      <c r="B86" s="65"/>
      <c r="C86" s="57"/>
      <c r="D86" s="76"/>
      <c r="E86" s="57"/>
      <c r="F86" s="65"/>
      <c r="G86" s="65"/>
      <c r="H86" s="65"/>
      <c r="I86" s="58"/>
      <c r="J86" s="58"/>
      <c r="K86" s="58"/>
      <c r="L86" s="57"/>
    </row>
    <row r="87" spans="1:12" ht="15">
      <c r="A87" s="46"/>
      <c r="B87" s="15"/>
      <c r="C87" s="35"/>
      <c r="D87" s="55"/>
      <c r="E87" s="17"/>
      <c r="F87" s="17"/>
      <c r="G87" s="17"/>
      <c r="H87" s="17"/>
      <c r="I87" s="42"/>
      <c r="J87" s="42"/>
      <c r="K87" s="42"/>
      <c r="L87" s="54"/>
    </row>
    <row r="88" spans="1:12" ht="15">
      <c r="A88" s="46"/>
      <c r="B88" s="60"/>
      <c r="C88" s="61"/>
      <c r="D88" s="62"/>
      <c r="E88" s="61"/>
      <c r="F88" s="60"/>
      <c r="G88" s="60"/>
      <c r="H88" s="60"/>
      <c r="I88" s="63"/>
      <c r="J88" s="63"/>
      <c r="K88" s="63"/>
      <c r="L88" s="61"/>
    </row>
    <row r="89" spans="1:12" ht="15">
      <c r="A89" s="46"/>
      <c r="B89" s="54"/>
      <c r="C89" s="54"/>
      <c r="D89" s="75"/>
      <c r="E89" s="57"/>
      <c r="F89" s="54"/>
      <c r="G89" s="54"/>
      <c r="H89" s="54"/>
      <c r="I89" s="81"/>
      <c r="J89" s="81"/>
      <c r="K89" s="81"/>
      <c r="L89" s="54"/>
    </row>
    <row r="90" spans="1:12" ht="15">
      <c r="A90" s="46"/>
      <c r="B90" s="15"/>
      <c r="C90" s="52"/>
      <c r="D90" s="78"/>
      <c r="E90" s="15"/>
      <c r="F90" s="15"/>
      <c r="G90" s="15"/>
      <c r="H90" s="15"/>
      <c r="I90" s="79"/>
      <c r="J90" s="79"/>
      <c r="K90" s="79"/>
      <c r="L90" s="80"/>
    </row>
    <row r="91" spans="1:12" ht="15">
      <c r="A91" s="46"/>
      <c r="B91" s="65"/>
      <c r="C91" s="57"/>
      <c r="D91" s="76"/>
      <c r="E91" s="57"/>
      <c r="F91" s="65"/>
      <c r="G91" s="65"/>
      <c r="H91" s="65"/>
      <c r="I91" s="81"/>
      <c r="J91" s="81"/>
      <c r="K91" s="81"/>
      <c r="L91" s="54"/>
    </row>
    <row r="92" spans="1:12" ht="15">
      <c r="A92" s="46"/>
      <c r="B92" s="65"/>
      <c r="C92" s="57"/>
      <c r="D92" s="76"/>
      <c r="E92" s="57"/>
      <c r="F92" s="65"/>
      <c r="G92" s="65"/>
      <c r="H92" s="65"/>
      <c r="I92" s="81"/>
      <c r="J92" s="81"/>
      <c r="K92" s="81"/>
      <c r="L92" s="54"/>
    </row>
    <row r="93" spans="1:12" ht="15">
      <c r="A93" s="46"/>
      <c r="B93" s="65"/>
      <c r="C93" s="68"/>
      <c r="D93" s="53"/>
      <c r="E93" s="65"/>
      <c r="F93" s="57"/>
      <c r="G93" s="57"/>
      <c r="H93" s="57"/>
      <c r="I93" s="44"/>
      <c r="J93" s="44"/>
      <c r="K93" s="44"/>
      <c r="L93" s="45"/>
    </row>
    <row r="94" spans="1:12" ht="15">
      <c r="A94" s="46"/>
      <c r="B94" s="65"/>
      <c r="C94" s="68"/>
      <c r="D94" s="76"/>
      <c r="E94" s="65"/>
      <c r="F94" s="65"/>
      <c r="G94" s="65"/>
      <c r="H94" s="65"/>
      <c r="I94" s="50"/>
      <c r="J94" s="50"/>
      <c r="K94" s="50"/>
      <c r="L94" s="68"/>
    </row>
    <row r="95" spans="1:12" ht="15">
      <c r="A95" s="46"/>
      <c r="B95" s="15"/>
      <c r="C95" s="54"/>
      <c r="D95" s="55"/>
      <c r="E95" s="17"/>
      <c r="F95" s="17"/>
      <c r="G95" s="17"/>
      <c r="H95" s="17"/>
      <c r="I95" s="81"/>
      <c r="J95" s="81"/>
      <c r="K95" s="81"/>
      <c r="L95" s="35"/>
    </row>
    <row r="96" spans="1:12" ht="15">
      <c r="A96" s="46"/>
      <c r="B96" s="15"/>
      <c r="C96" s="54"/>
      <c r="D96" s="75"/>
      <c r="E96" s="17"/>
      <c r="F96" s="17"/>
      <c r="G96" s="17"/>
      <c r="H96" s="17"/>
      <c r="I96" s="81"/>
      <c r="J96" s="81"/>
      <c r="K96" s="81"/>
      <c r="L96" s="17"/>
    </row>
    <row r="97" spans="1:12" ht="15">
      <c r="A97" s="46"/>
      <c r="B97" s="35"/>
      <c r="C97" s="35"/>
      <c r="D97" s="55"/>
      <c r="E97" s="17"/>
      <c r="F97" s="17"/>
      <c r="G97" s="17"/>
      <c r="H97" s="17"/>
      <c r="I97" s="42"/>
      <c r="J97" s="42"/>
      <c r="K97" s="42"/>
      <c r="L97" s="35"/>
    </row>
    <row r="98" spans="1:12" ht="15">
      <c r="A98" s="46"/>
      <c r="B98" s="15"/>
      <c r="C98" s="35"/>
      <c r="D98" s="55"/>
      <c r="E98" s="17"/>
      <c r="F98" s="17"/>
      <c r="G98" s="17"/>
      <c r="H98" s="17"/>
      <c r="I98" s="42"/>
      <c r="J98" s="42"/>
      <c r="K98" s="42"/>
      <c r="L98" s="54"/>
    </row>
    <row r="99" spans="1:12" ht="16.5" customHeight="1">
      <c r="A99" s="46"/>
      <c r="B99" s="60"/>
      <c r="C99" s="61"/>
      <c r="D99" s="62"/>
      <c r="E99" s="61"/>
      <c r="F99" s="60"/>
      <c r="G99" s="60"/>
      <c r="H99" s="60"/>
      <c r="I99" s="63"/>
      <c r="J99" s="63"/>
      <c r="K99" s="63"/>
      <c r="L99" s="61"/>
    </row>
    <row r="100" spans="1:12" ht="15">
      <c r="A100" s="46"/>
      <c r="B100" s="15"/>
      <c r="C100" s="54"/>
      <c r="D100" s="55"/>
      <c r="E100" s="17"/>
      <c r="F100" s="17"/>
      <c r="G100" s="17"/>
      <c r="H100" s="17"/>
      <c r="I100" s="42"/>
      <c r="J100" s="42"/>
      <c r="K100" s="42"/>
      <c r="L100" s="54"/>
    </row>
    <row r="101" spans="1:12" ht="15">
      <c r="A101" s="46"/>
      <c r="B101" s="15"/>
      <c r="C101" s="54"/>
      <c r="D101" s="55"/>
      <c r="E101" s="17"/>
      <c r="F101" s="17"/>
      <c r="G101" s="17"/>
      <c r="H101" s="17"/>
      <c r="I101" s="42"/>
      <c r="J101" s="42"/>
      <c r="K101" s="42"/>
      <c r="L101" s="35"/>
    </row>
    <row r="102" spans="1:12" ht="15">
      <c r="A102" s="46"/>
      <c r="B102" s="15"/>
      <c r="C102" s="54"/>
      <c r="D102" s="75"/>
      <c r="E102" s="17"/>
      <c r="F102" s="17"/>
      <c r="G102" s="17"/>
      <c r="H102" s="17"/>
      <c r="I102" s="81"/>
      <c r="J102" s="81"/>
      <c r="K102" s="81"/>
      <c r="L102" s="57"/>
    </row>
    <row r="103" spans="1:12" ht="15">
      <c r="A103" s="46"/>
      <c r="B103" s="17"/>
      <c r="C103" s="35"/>
      <c r="D103" s="56"/>
      <c r="E103" s="57"/>
      <c r="F103" s="57"/>
      <c r="G103" s="57"/>
      <c r="H103" s="57"/>
      <c r="I103" s="58"/>
      <c r="J103" s="58"/>
      <c r="K103" s="58"/>
      <c r="L103" s="57"/>
    </row>
    <row r="104" spans="1:12" ht="15">
      <c r="A104" s="46"/>
      <c r="B104" s="15"/>
      <c r="C104" s="54"/>
      <c r="D104" s="55"/>
      <c r="E104" s="17"/>
      <c r="F104" s="17"/>
      <c r="G104" s="17"/>
      <c r="H104" s="17"/>
      <c r="I104" s="42"/>
      <c r="J104" s="42"/>
      <c r="K104" s="42"/>
      <c r="L104" s="35"/>
    </row>
    <row r="105" spans="1:12" ht="15">
      <c r="A105" s="46"/>
      <c r="B105" s="65"/>
      <c r="C105" s="68"/>
      <c r="D105" s="53"/>
      <c r="E105" s="65"/>
      <c r="F105" s="57"/>
      <c r="G105" s="57"/>
      <c r="H105" s="57"/>
      <c r="I105" s="44"/>
      <c r="J105" s="44"/>
      <c r="K105" s="44"/>
      <c r="L105" s="52"/>
    </row>
    <row r="106" spans="1:12" ht="15">
      <c r="A106" s="46"/>
      <c r="B106" s="17"/>
      <c r="C106" s="35"/>
      <c r="D106" s="56"/>
      <c r="E106" s="57"/>
      <c r="F106" s="57"/>
      <c r="G106" s="57"/>
      <c r="H106" s="57"/>
      <c r="I106" s="58"/>
      <c r="J106" s="58"/>
      <c r="K106" s="58"/>
      <c r="L106" s="57"/>
    </row>
    <row r="107" spans="1:12" ht="15">
      <c r="A107" s="46"/>
      <c r="B107" s="65"/>
      <c r="C107" s="68"/>
      <c r="D107" s="53"/>
      <c r="E107" s="65"/>
      <c r="F107" s="57"/>
      <c r="G107" s="57"/>
      <c r="H107" s="57"/>
      <c r="I107" s="85"/>
      <c r="J107" s="85"/>
      <c r="K107" s="85"/>
      <c r="L107" s="45"/>
    </row>
    <row r="108" spans="1:12" ht="15">
      <c r="A108" s="46"/>
      <c r="B108" s="65"/>
      <c r="C108" s="68"/>
      <c r="D108" s="53"/>
      <c r="E108" s="65"/>
      <c r="F108" s="57"/>
      <c r="G108" s="57"/>
      <c r="H108" s="57"/>
      <c r="I108" s="44"/>
      <c r="J108" s="44"/>
      <c r="K108" s="44"/>
      <c r="L108" s="52"/>
    </row>
    <row r="109" spans="1:12" ht="15">
      <c r="A109" s="46"/>
      <c r="B109" s="65"/>
      <c r="C109" s="68"/>
      <c r="D109" s="53"/>
      <c r="E109" s="65"/>
      <c r="F109" s="57"/>
      <c r="G109" s="57"/>
      <c r="H109" s="57"/>
      <c r="I109" s="44"/>
      <c r="J109" s="44"/>
      <c r="K109" s="44"/>
      <c r="L109" s="45"/>
    </row>
    <row r="110" spans="1:12" ht="15">
      <c r="A110" s="46"/>
      <c r="B110" s="65"/>
      <c r="C110" s="57"/>
      <c r="D110" s="76"/>
      <c r="E110" s="57"/>
      <c r="F110" s="65"/>
      <c r="G110" s="65"/>
      <c r="H110" s="65"/>
      <c r="I110" s="58"/>
      <c r="J110" s="58"/>
      <c r="K110" s="58"/>
      <c r="L110" s="57"/>
    </row>
    <row r="111" spans="1:12" ht="15">
      <c r="A111" s="46"/>
      <c r="B111" s="15"/>
      <c r="C111" s="54"/>
      <c r="D111" s="55"/>
      <c r="E111" s="17"/>
      <c r="F111" s="17"/>
      <c r="G111" s="17"/>
      <c r="H111" s="17"/>
      <c r="I111" s="42"/>
      <c r="J111" s="42"/>
      <c r="K111" s="42"/>
      <c r="L111" s="35"/>
    </row>
    <row r="112" spans="1:12" ht="15">
      <c r="A112" s="46"/>
      <c r="B112" s="65"/>
      <c r="C112" s="68"/>
      <c r="D112" s="53"/>
      <c r="E112" s="65"/>
      <c r="F112" s="65"/>
      <c r="G112" s="65"/>
      <c r="H112" s="65"/>
      <c r="I112" s="41"/>
      <c r="J112" s="41"/>
      <c r="K112" s="41"/>
      <c r="L112" s="52"/>
    </row>
    <row r="113" spans="1:12" ht="15">
      <c r="A113" s="46"/>
      <c r="B113" s="65"/>
      <c r="C113" s="68"/>
      <c r="D113" s="53"/>
      <c r="E113" s="65"/>
      <c r="F113" s="57"/>
      <c r="G113" s="57"/>
      <c r="H113" s="57"/>
      <c r="I113" s="44"/>
      <c r="J113" s="44"/>
      <c r="K113" s="44"/>
      <c r="L113" s="45"/>
    </row>
    <row r="114" spans="1:12" ht="15">
      <c r="A114" s="46"/>
      <c r="B114" s="65"/>
      <c r="C114" s="57"/>
      <c r="D114" s="76"/>
      <c r="E114" s="57"/>
      <c r="F114" s="65"/>
      <c r="G114" s="65"/>
      <c r="H114" s="65"/>
      <c r="I114" s="58"/>
      <c r="J114" s="58"/>
      <c r="K114" s="58"/>
      <c r="L114" s="86"/>
    </row>
    <row r="115" spans="1:12" ht="15">
      <c r="A115" s="46"/>
      <c r="B115" s="15"/>
      <c r="C115" s="54"/>
      <c r="D115" s="55"/>
      <c r="E115" s="17"/>
      <c r="F115" s="17"/>
      <c r="G115" s="17"/>
      <c r="H115" s="17"/>
      <c r="I115" s="42"/>
      <c r="J115" s="42"/>
      <c r="K115" s="42"/>
      <c r="L115" s="35"/>
    </row>
    <row r="116" spans="1:12" ht="15">
      <c r="A116" s="46"/>
      <c r="B116" s="65"/>
      <c r="C116" s="68"/>
      <c r="D116" s="53"/>
      <c r="E116" s="65"/>
      <c r="F116" s="57"/>
      <c r="G116" s="57"/>
      <c r="H116" s="57"/>
      <c r="I116" s="44"/>
      <c r="J116" s="44"/>
      <c r="K116" s="44"/>
      <c r="L116" s="45"/>
    </row>
    <row r="117" spans="1:12" ht="15">
      <c r="A117" s="46"/>
      <c r="B117" s="65"/>
      <c r="C117" s="68"/>
      <c r="D117" s="53"/>
      <c r="E117" s="65"/>
      <c r="F117" s="57"/>
      <c r="G117" s="57"/>
      <c r="H117" s="57"/>
      <c r="I117" s="44"/>
      <c r="J117" s="44"/>
      <c r="K117" s="44"/>
      <c r="L117" s="45"/>
    </row>
    <row r="118" spans="1:12" ht="15">
      <c r="A118" s="46"/>
      <c r="B118" s="65"/>
      <c r="C118" s="68"/>
      <c r="D118" s="53"/>
      <c r="E118" s="65"/>
      <c r="F118" s="57"/>
      <c r="G118" s="57"/>
      <c r="H118" s="57"/>
      <c r="I118" s="44"/>
      <c r="J118" s="44"/>
      <c r="K118" s="44"/>
      <c r="L118" s="45"/>
    </row>
    <row r="119" spans="1:12" ht="15">
      <c r="A119" s="46"/>
      <c r="B119" s="17"/>
      <c r="C119" s="35"/>
      <c r="D119" s="56"/>
      <c r="E119" s="57"/>
      <c r="F119" s="57"/>
      <c r="G119" s="57"/>
      <c r="H119" s="57"/>
      <c r="I119" s="58"/>
      <c r="J119" s="58"/>
      <c r="K119" s="58"/>
      <c r="L119" s="57"/>
    </row>
    <row r="120" spans="1:12" ht="15">
      <c r="A120" s="46"/>
      <c r="B120" s="17"/>
      <c r="C120" s="35"/>
      <c r="D120" s="56"/>
      <c r="E120" s="57"/>
      <c r="F120" s="57"/>
      <c r="G120" s="57"/>
      <c r="H120" s="57"/>
      <c r="I120" s="58"/>
      <c r="J120" s="58"/>
      <c r="K120" s="58"/>
      <c r="L120" s="57"/>
    </row>
    <row r="121" spans="1:12" ht="15">
      <c r="A121" s="46"/>
      <c r="B121" s="65"/>
      <c r="C121" s="68"/>
      <c r="D121" s="53"/>
      <c r="E121" s="65"/>
      <c r="F121" s="57"/>
      <c r="G121" s="57"/>
      <c r="H121" s="57"/>
      <c r="I121" s="44"/>
      <c r="J121" s="44"/>
      <c r="K121" s="44"/>
      <c r="L121" s="52"/>
    </row>
    <row r="122" spans="1:12" ht="15">
      <c r="A122" s="46"/>
      <c r="B122" s="65"/>
      <c r="C122" s="68"/>
      <c r="D122" s="53"/>
      <c r="E122" s="65"/>
      <c r="F122" s="57"/>
      <c r="G122" s="57"/>
      <c r="H122" s="57"/>
      <c r="I122" s="44"/>
      <c r="J122" s="44"/>
      <c r="K122" s="44"/>
      <c r="L122" s="45"/>
    </row>
    <row r="123" spans="1:12" ht="15">
      <c r="A123" s="46"/>
      <c r="B123" s="65"/>
      <c r="C123" s="68"/>
      <c r="D123" s="53"/>
      <c r="E123" s="65"/>
      <c r="F123" s="57"/>
      <c r="G123" s="57"/>
      <c r="H123" s="57"/>
      <c r="I123" s="44"/>
      <c r="J123" s="44"/>
      <c r="K123" s="44"/>
      <c r="L123" s="45"/>
    </row>
    <row r="124" spans="1:12" ht="15">
      <c r="A124" s="46"/>
      <c r="B124" s="65"/>
      <c r="C124" s="68"/>
      <c r="D124" s="53"/>
      <c r="E124" s="66"/>
      <c r="F124" s="57"/>
      <c r="G124" s="57"/>
      <c r="H124" s="57"/>
      <c r="I124" s="44"/>
      <c r="J124" s="44"/>
      <c r="K124" s="44"/>
      <c r="L124" s="52"/>
    </row>
    <row r="125" spans="1:12" ht="15">
      <c r="A125" s="46"/>
      <c r="B125" s="65"/>
      <c r="C125" s="68"/>
      <c r="D125" s="53"/>
      <c r="E125" s="65"/>
      <c r="F125" s="57"/>
      <c r="G125" s="57"/>
      <c r="H125" s="57"/>
      <c r="I125" s="44"/>
      <c r="J125" s="44"/>
      <c r="K125" s="44"/>
      <c r="L125" s="45"/>
    </row>
    <row r="126" spans="1:12" ht="15">
      <c r="A126" s="46"/>
      <c r="B126" s="65"/>
      <c r="C126" s="68"/>
      <c r="D126" s="53"/>
      <c r="E126" s="65"/>
      <c r="F126" s="57"/>
      <c r="G126" s="57"/>
      <c r="H126" s="57"/>
      <c r="I126" s="44"/>
      <c r="J126" s="44"/>
      <c r="K126" s="44"/>
      <c r="L126" s="45"/>
    </row>
    <row r="127" spans="1:12" ht="15">
      <c r="A127" s="46"/>
      <c r="B127" s="65"/>
      <c r="C127" s="68"/>
      <c r="D127" s="53"/>
      <c r="E127" s="65"/>
      <c r="F127" s="57"/>
      <c r="G127" s="57"/>
      <c r="H127" s="57"/>
      <c r="I127" s="44"/>
      <c r="J127" s="44"/>
      <c r="K127" s="44"/>
      <c r="L127" s="45"/>
    </row>
    <row r="128" spans="1:12" ht="15">
      <c r="A128" s="46"/>
      <c r="B128" s="65"/>
      <c r="C128" s="68"/>
      <c r="D128" s="53"/>
      <c r="E128" s="65"/>
      <c r="F128" s="57"/>
      <c r="G128" s="57"/>
      <c r="H128" s="57"/>
      <c r="I128" s="44"/>
      <c r="J128" s="44"/>
      <c r="K128" s="44"/>
      <c r="L128" s="52"/>
    </row>
  </sheetData>
  <sheetProtection/>
  <mergeCells count="16">
    <mergeCell ref="C34:E34"/>
    <mergeCell ref="A5:L5"/>
    <mergeCell ref="A1:L1"/>
    <mergeCell ref="A4:L4"/>
    <mergeCell ref="A2:L2"/>
    <mergeCell ref="B3:L3"/>
    <mergeCell ref="J6:K6"/>
    <mergeCell ref="L6:L7"/>
    <mergeCell ref="M6:M7"/>
    <mergeCell ref="G6:I6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3">
      <selection activeCell="C21" sqref="C21"/>
    </sheetView>
  </sheetViews>
  <sheetFormatPr defaultColWidth="9.140625" defaultRowHeight="15"/>
  <cols>
    <col min="1" max="1" width="4.7109375" style="8" customWidth="1"/>
    <col min="2" max="2" width="38.140625" style="8" customWidth="1"/>
    <col min="3" max="3" width="10.00390625" style="8" customWidth="1"/>
    <col min="4" max="4" width="12.00390625" style="7" customWidth="1"/>
    <col min="5" max="5" width="28.140625" style="8" customWidth="1"/>
    <col min="6" max="6" width="37.7109375" style="8" customWidth="1"/>
    <col min="7" max="7" width="4.421875" style="8" customWidth="1"/>
    <col min="8" max="9" width="4.57421875" style="8" customWidth="1"/>
    <col min="10" max="10" width="6.00390625" style="8" customWidth="1"/>
    <col min="11" max="11" width="6.7109375" style="7" customWidth="1"/>
    <col min="12" max="12" width="7.28125" style="7" customWidth="1"/>
    <col min="13" max="13" width="5.8515625" style="8" customWidth="1"/>
    <col min="14" max="16384" width="9.140625" style="8" customWidth="1"/>
  </cols>
  <sheetData>
    <row r="1" spans="1:13" ht="1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">
      <c r="A3" s="1"/>
      <c r="B3" s="255" t="s">
        <v>10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">
      <c r="A4" s="254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15">
      <c r="A5" s="254" t="s">
        <v>249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15">
      <c r="A6" s="260" t="s">
        <v>2</v>
      </c>
      <c r="B6" s="259" t="s">
        <v>3</v>
      </c>
      <c r="C6" s="260" t="s">
        <v>4</v>
      </c>
      <c r="D6" s="259" t="s">
        <v>5</v>
      </c>
      <c r="E6" s="259" t="s">
        <v>6</v>
      </c>
      <c r="F6" s="259" t="s">
        <v>7</v>
      </c>
      <c r="G6" s="248" t="s">
        <v>253</v>
      </c>
      <c r="H6" s="248"/>
      <c r="I6" s="248"/>
      <c r="J6" s="256" t="s">
        <v>256</v>
      </c>
      <c r="K6" s="257"/>
      <c r="L6" s="248" t="s">
        <v>254</v>
      </c>
      <c r="M6" s="247" t="s">
        <v>255</v>
      </c>
    </row>
    <row r="7" spans="1:13" ht="15">
      <c r="A7" s="260"/>
      <c r="B7" s="259"/>
      <c r="C7" s="260"/>
      <c r="D7" s="259"/>
      <c r="E7" s="259"/>
      <c r="F7" s="259"/>
      <c r="G7" s="112">
        <v>1</v>
      </c>
      <c r="H7" s="112">
        <v>2</v>
      </c>
      <c r="I7" s="13">
        <v>3</v>
      </c>
      <c r="J7" s="13">
        <v>1</v>
      </c>
      <c r="K7" s="13">
        <v>2</v>
      </c>
      <c r="L7" s="248"/>
      <c r="M7" s="247"/>
    </row>
    <row r="8" spans="1:13" ht="15.75">
      <c r="A8" s="92">
        <v>1</v>
      </c>
      <c r="B8" s="133" t="s">
        <v>163</v>
      </c>
      <c r="C8" s="133" t="s">
        <v>8</v>
      </c>
      <c r="D8" s="98">
        <v>37831</v>
      </c>
      <c r="E8" s="6" t="s">
        <v>201</v>
      </c>
      <c r="F8" s="95" t="s">
        <v>160</v>
      </c>
      <c r="G8" s="9">
        <v>7</v>
      </c>
      <c r="H8" s="9">
        <v>9</v>
      </c>
      <c r="I8" s="9">
        <v>9</v>
      </c>
      <c r="J8" s="9">
        <v>10</v>
      </c>
      <c r="K8" s="32">
        <v>10</v>
      </c>
      <c r="L8" s="139">
        <f aca="true" t="shared" si="0" ref="L8:L35">SUM(G8:K8)</f>
        <v>45</v>
      </c>
      <c r="M8" s="138">
        <f aca="true" t="shared" si="1" ref="M8:M35">L8/50</f>
        <v>0.9</v>
      </c>
    </row>
    <row r="9" spans="1:13" ht="15.75">
      <c r="A9" s="92">
        <v>2</v>
      </c>
      <c r="B9" s="6" t="s">
        <v>105</v>
      </c>
      <c r="C9" s="4" t="s">
        <v>8</v>
      </c>
      <c r="D9" s="98">
        <v>37845</v>
      </c>
      <c r="E9" s="4" t="s">
        <v>96</v>
      </c>
      <c r="F9" s="4" t="s">
        <v>97</v>
      </c>
      <c r="G9" s="9">
        <v>7</v>
      </c>
      <c r="H9" s="9">
        <v>10</v>
      </c>
      <c r="I9" s="9">
        <v>7</v>
      </c>
      <c r="J9" s="9">
        <v>7</v>
      </c>
      <c r="K9" s="32">
        <v>7</v>
      </c>
      <c r="L9" s="139">
        <f t="shared" si="0"/>
        <v>38</v>
      </c>
      <c r="M9" s="138">
        <f t="shared" si="1"/>
        <v>0.76</v>
      </c>
    </row>
    <row r="10" spans="1:13" ht="15.75">
      <c r="A10" s="92">
        <v>3</v>
      </c>
      <c r="B10" s="95" t="s">
        <v>63</v>
      </c>
      <c r="C10" s="4" t="s">
        <v>8</v>
      </c>
      <c r="D10" s="99">
        <v>37702</v>
      </c>
      <c r="E10" s="95" t="s">
        <v>57</v>
      </c>
      <c r="F10" s="95" t="s">
        <v>59</v>
      </c>
      <c r="G10" s="140">
        <v>7</v>
      </c>
      <c r="H10" s="140">
        <v>7</v>
      </c>
      <c r="I10" s="140">
        <v>7</v>
      </c>
      <c r="J10" s="140">
        <v>7</v>
      </c>
      <c r="K10" s="32">
        <v>7</v>
      </c>
      <c r="L10" s="139">
        <f t="shared" si="0"/>
        <v>35</v>
      </c>
      <c r="M10" s="138">
        <f t="shared" si="1"/>
        <v>0.7</v>
      </c>
    </row>
    <row r="11" spans="1:13" ht="15.75">
      <c r="A11" s="92">
        <v>4</v>
      </c>
      <c r="B11" s="4" t="s">
        <v>185</v>
      </c>
      <c r="C11" s="4" t="s">
        <v>8</v>
      </c>
      <c r="D11" s="12" t="s">
        <v>238</v>
      </c>
      <c r="E11" s="4" t="s">
        <v>186</v>
      </c>
      <c r="F11" s="4" t="s">
        <v>187</v>
      </c>
      <c r="G11" s="9">
        <v>8</v>
      </c>
      <c r="H11" s="9">
        <v>6</v>
      </c>
      <c r="I11" s="9">
        <v>7</v>
      </c>
      <c r="J11" s="9">
        <v>6</v>
      </c>
      <c r="K11" s="32">
        <v>5</v>
      </c>
      <c r="L11" s="139">
        <f t="shared" si="0"/>
        <v>32</v>
      </c>
      <c r="M11" s="138">
        <f t="shared" si="1"/>
        <v>0.64</v>
      </c>
    </row>
    <row r="12" spans="1:13" ht="15.75" customHeight="1">
      <c r="A12" s="92">
        <v>5</v>
      </c>
      <c r="B12" s="6" t="s">
        <v>159</v>
      </c>
      <c r="C12" s="96" t="s">
        <v>8</v>
      </c>
      <c r="D12" s="228">
        <v>37850</v>
      </c>
      <c r="E12" s="96" t="s">
        <v>157</v>
      </c>
      <c r="F12" s="96" t="s">
        <v>160</v>
      </c>
      <c r="G12" s="140">
        <v>7</v>
      </c>
      <c r="H12" s="140">
        <v>6</v>
      </c>
      <c r="I12" s="140">
        <v>9</v>
      </c>
      <c r="J12" s="140">
        <v>5</v>
      </c>
      <c r="K12" s="227">
        <v>5</v>
      </c>
      <c r="L12" s="139">
        <f t="shared" si="0"/>
        <v>32</v>
      </c>
      <c r="M12" s="138">
        <f t="shared" si="1"/>
        <v>0.64</v>
      </c>
    </row>
    <row r="13" spans="1:13" ht="15.75">
      <c r="A13" s="92">
        <v>6</v>
      </c>
      <c r="B13" s="6" t="s">
        <v>156</v>
      </c>
      <c r="C13" s="95" t="s">
        <v>8</v>
      </c>
      <c r="D13" s="98">
        <v>37880</v>
      </c>
      <c r="E13" s="95" t="s">
        <v>157</v>
      </c>
      <c r="F13" s="95" t="s">
        <v>158</v>
      </c>
      <c r="G13" s="140">
        <v>5</v>
      </c>
      <c r="H13" s="140">
        <v>5</v>
      </c>
      <c r="I13" s="140">
        <v>7</v>
      </c>
      <c r="J13" s="140">
        <v>7</v>
      </c>
      <c r="K13" s="227">
        <v>5</v>
      </c>
      <c r="L13" s="139">
        <f t="shared" si="0"/>
        <v>29</v>
      </c>
      <c r="M13" s="138">
        <f t="shared" si="1"/>
        <v>0.58</v>
      </c>
    </row>
    <row r="14" spans="1:13" ht="15.75">
      <c r="A14" s="92">
        <v>7</v>
      </c>
      <c r="B14" s="6" t="s">
        <v>103</v>
      </c>
      <c r="C14" s="4" t="s">
        <v>8</v>
      </c>
      <c r="D14" s="98">
        <v>37766</v>
      </c>
      <c r="E14" s="4" t="s">
        <v>96</v>
      </c>
      <c r="F14" s="6" t="s">
        <v>104</v>
      </c>
      <c r="G14" s="9">
        <v>5</v>
      </c>
      <c r="H14" s="9">
        <v>6</v>
      </c>
      <c r="I14" s="9">
        <v>5</v>
      </c>
      <c r="J14" s="9">
        <v>6</v>
      </c>
      <c r="K14" s="33">
        <v>5</v>
      </c>
      <c r="L14" s="139">
        <f t="shared" si="0"/>
        <v>27</v>
      </c>
      <c r="M14" s="138">
        <f t="shared" si="1"/>
        <v>0.54</v>
      </c>
    </row>
    <row r="15" spans="1:13" ht="15.75">
      <c r="A15" s="92">
        <v>8</v>
      </c>
      <c r="B15" s="92" t="s">
        <v>243</v>
      </c>
      <c r="C15" s="92" t="s">
        <v>8</v>
      </c>
      <c r="D15" s="98">
        <v>37781</v>
      </c>
      <c r="E15" s="133" t="s">
        <v>207</v>
      </c>
      <c r="F15" s="133" t="s">
        <v>56</v>
      </c>
      <c r="G15" s="9">
        <v>6</v>
      </c>
      <c r="H15" s="9">
        <v>5</v>
      </c>
      <c r="I15" s="9">
        <v>6</v>
      </c>
      <c r="J15" s="9">
        <v>4</v>
      </c>
      <c r="K15" s="227">
        <v>4</v>
      </c>
      <c r="L15" s="139">
        <f t="shared" si="0"/>
        <v>25</v>
      </c>
      <c r="M15" s="138">
        <f t="shared" si="1"/>
        <v>0.5</v>
      </c>
    </row>
    <row r="16" spans="1:13" ht="15.75">
      <c r="A16" s="92">
        <v>9</v>
      </c>
      <c r="B16" s="92" t="s">
        <v>39</v>
      </c>
      <c r="C16" s="92" t="s">
        <v>27</v>
      </c>
      <c r="D16" s="98">
        <v>37770</v>
      </c>
      <c r="E16" s="92" t="s">
        <v>33</v>
      </c>
      <c r="F16" s="92" t="s">
        <v>35</v>
      </c>
      <c r="G16" s="225">
        <v>7</v>
      </c>
      <c r="H16" s="225">
        <v>5</v>
      </c>
      <c r="I16" s="225">
        <v>5</v>
      </c>
      <c r="J16" s="225">
        <v>3</v>
      </c>
      <c r="K16" s="32">
        <v>3</v>
      </c>
      <c r="L16" s="139">
        <f t="shared" si="0"/>
        <v>23</v>
      </c>
      <c r="M16" s="138">
        <f t="shared" si="1"/>
        <v>0.46</v>
      </c>
    </row>
    <row r="17" spans="1:13" ht="15.75">
      <c r="A17" s="92">
        <v>10</v>
      </c>
      <c r="B17" s="95" t="s">
        <v>154</v>
      </c>
      <c r="C17" s="95" t="s">
        <v>8</v>
      </c>
      <c r="D17" s="98">
        <v>38108</v>
      </c>
      <c r="E17" s="4" t="s">
        <v>151</v>
      </c>
      <c r="F17" s="4" t="s">
        <v>152</v>
      </c>
      <c r="G17" s="9">
        <v>4</v>
      </c>
      <c r="H17" s="9">
        <v>5</v>
      </c>
      <c r="I17" s="9">
        <v>3</v>
      </c>
      <c r="J17" s="9">
        <v>5</v>
      </c>
      <c r="K17" s="32">
        <v>5</v>
      </c>
      <c r="L17" s="139">
        <f t="shared" si="0"/>
        <v>22</v>
      </c>
      <c r="M17" s="138">
        <f t="shared" si="1"/>
        <v>0.44</v>
      </c>
    </row>
    <row r="18" spans="1:13" ht="15.75">
      <c r="A18" s="92">
        <v>11</v>
      </c>
      <c r="B18" s="95" t="s">
        <v>174</v>
      </c>
      <c r="C18" s="95" t="s">
        <v>8</v>
      </c>
      <c r="D18" s="98">
        <v>37981</v>
      </c>
      <c r="E18" s="95" t="s">
        <v>167</v>
      </c>
      <c r="F18" s="95" t="s">
        <v>175</v>
      </c>
      <c r="G18" s="140">
        <v>5</v>
      </c>
      <c r="H18" s="140">
        <v>6</v>
      </c>
      <c r="I18" s="140">
        <v>5</v>
      </c>
      <c r="J18" s="140">
        <v>3</v>
      </c>
      <c r="K18" s="32">
        <v>3</v>
      </c>
      <c r="L18" s="139">
        <f t="shared" si="0"/>
        <v>22</v>
      </c>
      <c r="M18" s="138">
        <f t="shared" si="1"/>
        <v>0.44</v>
      </c>
    </row>
    <row r="19" spans="1:13" ht="15.75">
      <c r="A19" s="92">
        <v>12</v>
      </c>
      <c r="B19" s="95" t="s">
        <v>84</v>
      </c>
      <c r="C19" s="4" t="s">
        <v>8</v>
      </c>
      <c r="D19" s="98">
        <v>37957</v>
      </c>
      <c r="E19" s="95" t="s">
        <v>77</v>
      </c>
      <c r="F19" s="95" t="s">
        <v>239</v>
      </c>
      <c r="G19" s="140">
        <v>6</v>
      </c>
      <c r="H19" s="140">
        <v>4</v>
      </c>
      <c r="I19" s="140">
        <v>5</v>
      </c>
      <c r="J19" s="140">
        <v>3</v>
      </c>
      <c r="K19" s="33">
        <v>3</v>
      </c>
      <c r="L19" s="139">
        <f t="shared" si="0"/>
        <v>21</v>
      </c>
      <c r="M19" s="138">
        <f t="shared" si="1"/>
        <v>0.42</v>
      </c>
    </row>
    <row r="20" spans="1:13" ht="15.75">
      <c r="A20" s="92">
        <v>13</v>
      </c>
      <c r="B20" s="6" t="s">
        <v>241</v>
      </c>
      <c r="C20" s="95" t="s">
        <v>8</v>
      </c>
      <c r="D20" s="99">
        <v>37983</v>
      </c>
      <c r="E20" s="95" t="s">
        <v>157</v>
      </c>
      <c r="F20" s="95" t="s">
        <v>160</v>
      </c>
      <c r="G20" s="140">
        <v>7</v>
      </c>
      <c r="H20" s="140">
        <v>0</v>
      </c>
      <c r="I20" s="140">
        <v>6</v>
      </c>
      <c r="J20" s="140">
        <v>5</v>
      </c>
      <c r="K20" s="227">
        <v>2</v>
      </c>
      <c r="L20" s="139">
        <f t="shared" si="0"/>
        <v>20</v>
      </c>
      <c r="M20" s="138">
        <f t="shared" si="1"/>
        <v>0.4</v>
      </c>
    </row>
    <row r="21" spans="1:13" ht="15.75">
      <c r="A21" s="92">
        <v>14</v>
      </c>
      <c r="B21" s="95" t="s">
        <v>62</v>
      </c>
      <c r="C21" s="95" t="s">
        <v>8</v>
      </c>
      <c r="D21" s="99">
        <v>37744</v>
      </c>
      <c r="E21" s="95" t="s">
        <v>57</v>
      </c>
      <c r="F21" s="95" t="s">
        <v>55</v>
      </c>
      <c r="G21" s="140">
        <v>3</v>
      </c>
      <c r="H21" s="140">
        <v>5</v>
      </c>
      <c r="I21" s="140">
        <v>5</v>
      </c>
      <c r="J21" s="140">
        <v>5</v>
      </c>
      <c r="K21" s="32">
        <v>0</v>
      </c>
      <c r="L21" s="139">
        <f t="shared" si="0"/>
        <v>18</v>
      </c>
      <c r="M21" s="138">
        <f t="shared" si="1"/>
        <v>0.36</v>
      </c>
    </row>
    <row r="22" spans="1:13" ht="15.75">
      <c r="A22" s="92">
        <v>15</v>
      </c>
      <c r="B22" s="6" t="s">
        <v>162</v>
      </c>
      <c r="C22" s="95" t="s">
        <v>8</v>
      </c>
      <c r="D22" s="99">
        <v>37782</v>
      </c>
      <c r="E22" s="95" t="s">
        <v>157</v>
      </c>
      <c r="F22" s="95" t="s">
        <v>158</v>
      </c>
      <c r="G22" s="140">
        <v>5</v>
      </c>
      <c r="H22" s="140">
        <v>2</v>
      </c>
      <c r="I22" s="140">
        <v>4</v>
      </c>
      <c r="J22" s="140">
        <v>3</v>
      </c>
      <c r="K22" s="227">
        <v>1</v>
      </c>
      <c r="L22" s="139">
        <f t="shared" si="0"/>
        <v>15</v>
      </c>
      <c r="M22" s="138">
        <f t="shared" si="1"/>
        <v>0.3</v>
      </c>
    </row>
    <row r="23" spans="1:13" ht="15.75">
      <c r="A23" s="92">
        <v>16</v>
      </c>
      <c r="B23" s="95" t="s">
        <v>81</v>
      </c>
      <c r="C23" s="4" t="s">
        <v>8</v>
      </c>
      <c r="D23" s="98">
        <v>37918</v>
      </c>
      <c r="E23" s="95" t="s">
        <v>77</v>
      </c>
      <c r="F23" s="95" t="s">
        <v>217</v>
      </c>
      <c r="G23" s="140">
        <v>4</v>
      </c>
      <c r="H23" s="140">
        <v>2</v>
      </c>
      <c r="I23" s="140">
        <v>4</v>
      </c>
      <c r="J23" s="140">
        <v>0</v>
      </c>
      <c r="K23" s="32">
        <v>3</v>
      </c>
      <c r="L23" s="139">
        <f t="shared" si="0"/>
        <v>13</v>
      </c>
      <c r="M23" s="138">
        <f t="shared" si="1"/>
        <v>0.26</v>
      </c>
    </row>
    <row r="24" spans="1:13" ht="15.75" customHeight="1">
      <c r="A24" s="92">
        <v>17</v>
      </c>
      <c r="B24" s="95" t="s">
        <v>188</v>
      </c>
      <c r="C24" s="4" t="s">
        <v>8</v>
      </c>
      <c r="D24" s="99">
        <v>38011</v>
      </c>
      <c r="E24" s="4" t="s">
        <v>186</v>
      </c>
      <c r="F24" s="4" t="s">
        <v>187</v>
      </c>
      <c r="G24" s="9">
        <v>5</v>
      </c>
      <c r="H24" s="9">
        <v>2</v>
      </c>
      <c r="I24" s="9">
        <v>3</v>
      </c>
      <c r="J24" s="9">
        <v>0</v>
      </c>
      <c r="K24" s="18">
        <v>2</v>
      </c>
      <c r="L24" s="139">
        <f t="shared" si="0"/>
        <v>12</v>
      </c>
      <c r="M24" s="138">
        <f t="shared" si="1"/>
        <v>0.24</v>
      </c>
    </row>
    <row r="25" spans="1:13" ht="15.75">
      <c r="A25" s="92">
        <v>18</v>
      </c>
      <c r="B25" s="96" t="s">
        <v>123</v>
      </c>
      <c r="C25" s="6" t="s">
        <v>8</v>
      </c>
      <c r="D25" s="99">
        <v>37650</v>
      </c>
      <c r="E25" s="96" t="s">
        <v>119</v>
      </c>
      <c r="F25" s="96" t="s">
        <v>117</v>
      </c>
      <c r="G25" s="140">
        <v>3</v>
      </c>
      <c r="H25" s="140">
        <v>3</v>
      </c>
      <c r="I25" s="140">
        <v>1</v>
      </c>
      <c r="J25" s="140">
        <v>3</v>
      </c>
      <c r="K25" s="32">
        <v>1</v>
      </c>
      <c r="L25" s="139">
        <f t="shared" si="0"/>
        <v>11</v>
      </c>
      <c r="M25" s="138">
        <f t="shared" si="1"/>
        <v>0.22</v>
      </c>
    </row>
    <row r="26" spans="1:13" ht="15.75">
      <c r="A26" s="92">
        <v>19</v>
      </c>
      <c r="B26" s="95" t="s">
        <v>82</v>
      </c>
      <c r="C26" s="4" t="s">
        <v>8</v>
      </c>
      <c r="D26" s="98">
        <v>37839</v>
      </c>
      <c r="E26" s="95" t="s">
        <v>77</v>
      </c>
      <c r="F26" s="95" t="s">
        <v>217</v>
      </c>
      <c r="G26" s="140">
        <v>5</v>
      </c>
      <c r="H26" s="140">
        <v>3</v>
      </c>
      <c r="I26" s="140">
        <v>3</v>
      </c>
      <c r="J26" s="140">
        <v>0</v>
      </c>
      <c r="K26" s="32">
        <v>0</v>
      </c>
      <c r="L26" s="139">
        <f t="shared" si="0"/>
        <v>11</v>
      </c>
      <c r="M26" s="138">
        <f t="shared" si="1"/>
        <v>0.22</v>
      </c>
    </row>
    <row r="27" spans="1:13" ht="15.75">
      <c r="A27" s="92">
        <v>20</v>
      </c>
      <c r="B27" s="95" t="s">
        <v>86</v>
      </c>
      <c r="C27" s="4" t="s">
        <v>8</v>
      </c>
      <c r="D27" s="98">
        <v>37775</v>
      </c>
      <c r="E27" s="95" t="s">
        <v>77</v>
      </c>
      <c r="F27" s="95" t="s">
        <v>211</v>
      </c>
      <c r="G27" s="140">
        <v>5</v>
      </c>
      <c r="H27" s="140">
        <v>3</v>
      </c>
      <c r="I27" s="140">
        <v>3</v>
      </c>
      <c r="J27" s="140">
        <v>0</v>
      </c>
      <c r="K27" s="33">
        <v>0</v>
      </c>
      <c r="L27" s="139">
        <f t="shared" si="0"/>
        <v>11</v>
      </c>
      <c r="M27" s="138">
        <f t="shared" si="1"/>
        <v>0.22</v>
      </c>
    </row>
    <row r="28" spans="1:13" ht="15.75">
      <c r="A28" s="92">
        <v>21</v>
      </c>
      <c r="B28" s="95" t="s">
        <v>83</v>
      </c>
      <c r="C28" s="4" t="s">
        <v>8</v>
      </c>
      <c r="D28" s="98">
        <v>37782</v>
      </c>
      <c r="E28" s="95" t="s">
        <v>77</v>
      </c>
      <c r="F28" s="95" t="s">
        <v>240</v>
      </c>
      <c r="G28" s="140">
        <v>3</v>
      </c>
      <c r="H28" s="140">
        <v>3</v>
      </c>
      <c r="I28" s="140">
        <v>3</v>
      </c>
      <c r="J28" s="140">
        <v>1</v>
      </c>
      <c r="K28" s="33">
        <v>1</v>
      </c>
      <c r="L28" s="139">
        <f t="shared" si="0"/>
        <v>11</v>
      </c>
      <c r="M28" s="138">
        <f t="shared" si="1"/>
        <v>0.22</v>
      </c>
    </row>
    <row r="29" spans="1:13" ht="15.75">
      <c r="A29" s="92">
        <v>22</v>
      </c>
      <c r="B29" s="95" t="s">
        <v>155</v>
      </c>
      <c r="C29" s="95" t="s">
        <v>8</v>
      </c>
      <c r="D29" s="98">
        <v>37701</v>
      </c>
      <c r="E29" s="4" t="s">
        <v>151</v>
      </c>
      <c r="F29" s="4" t="s">
        <v>152</v>
      </c>
      <c r="G29" s="9">
        <v>3</v>
      </c>
      <c r="H29" s="9">
        <v>2</v>
      </c>
      <c r="I29" s="9">
        <v>3</v>
      </c>
      <c r="J29" s="9">
        <v>1</v>
      </c>
      <c r="K29" s="32">
        <v>1</v>
      </c>
      <c r="L29" s="139">
        <f t="shared" si="0"/>
        <v>10</v>
      </c>
      <c r="M29" s="138">
        <f t="shared" si="1"/>
        <v>0.2</v>
      </c>
    </row>
    <row r="30" spans="1:13" ht="15.75">
      <c r="A30" s="92">
        <v>23</v>
      </c>
      <c r="B30" s="95" t="s">
        <v>85</v>
      </c>
      <c r="C30" s="4" t="s">
        <v>8</v>
      </c>
      <c r="D30" s="98">
        <v>38195</v>
      </c>
      <c r="E30" s="95" t="s">
        <v>77</v>
      </c>
      <c r="F30" s="95" t="s">
        <v>211</v>
      </c>
      <c r="G30" s="140">
        <v>3</v>
      </c>
      <c r="H30" s="140">
        <v>4</v>
      </c>
      <c r="I30" s="140">
        <v>0</v>
      </c>
      <c r="J30" s="140">
        <v>2</v>
      </c>
      <c r="K30" s="33">
        <v>0</v>
      </c>
      <c r="L30" s="139">
        <f t="shared" si="0"/>
        <v>9</v>
      </c>
      <c r="M30" s="138">
        <f t="shared" si="1"/>
        <v>0.18</v>
      </c>
    </row>
    <row r="31" spans="1:13" ht="15" customHeight="1">
      <c r="A31" s="92">
        <v>24</v>
      </c>
      <c r="B31" s="135" t="s">
        <v>40</v>
      </c>
      <c r="C31" s="135" t="s">
        <v>27</v>
      </c>
      <c r="D31" s="141">
        <v>37993</v>
      </c>
      <c r="E31" s="135" t="s">
        <v>33</v>
      </c>
      <c r="F31" s="6" t="s">
        <v>41</v>
      </c>
      <c r="G31" s="9">
        <v>3</v>
      </c>
      <c r="H31" s="9">
        <v>1</v>
      </c>
      <c r="I31" s="9">
        <v>0</v>
      </c>
      <c r="J31" s="9">
        <v>3</v>
      </c>
      <c r="K31" s="32">
        <v>0</v>
      </c>
      <c r="L31" s="139">
        <f t="shared" si="0"/>
        <v>7</v>
      </c>
      <c r="M31" s="138">
        <f t="shared" si="1"/>
        <v>0.14</v>
      </c>
    </row>
    <row r="32" spans="1:13" ht="15" customHeight="1">
      <c r="A32" s="92">
        <v>25</v>
      </c>
      <c r="B32" s="6" t="s">
        <v>161</v>
      </c>
      <c r="C32" s="95" t="s">
        <v>8</v>
      </c>
      <c r="D32" s="99">
        <v>37903</v>
      </c>
      <c r="E32" s="95" t="s">
        <v>157</v>
      </c>
      <c r="F32" s="95" t="s">
        <v>160</v>
      </c>
      <c r="G32" s="140">
        <v>3</v>
      </c>
      <c r="H32" s="140">
        <v>1</v>
      </c>
      <c r="I32" s="140">
        <v>3</v>
      </c>
      <c r="J32" s="140">
        <v>0</v>
      </c>
      <c r="K32" s="227">
        <v>0</v>
      </c>
      <c r="L32" s="139">
        <f t="shared" si="0"/>
        <v>7</v>
      </c>
      <c r="M32" s="138">
        <f t="shared" si="1"/>
        <v>0.14</v>
      </c>
    </row>
    <row r="33" spans="1:13" ht="15.75" customHeight="1">
      <c r="A33" s="92">
        <v>26</v>
      </c>
      <c r="B33" s="237" t="s">
        <v>242</v>
      </c>
      <c r="C33" s="134" t="s">
        <v>8</v>
      </c>
      <c r="D33" s="141">
        <v>37796</v>
      </c>
      <c r="E33" s="238" t="s">
        <v>207</v>
      </c>
      <c r="F33" s="238" t="s">
        <v>59</v>
      </c>
      <c r="G33" s="9">
        <v>3</v>
      </c>
      <c r="H33" s="9">
        <v>3</v>
      </c>
      <c r="I33" s="9">
        <v>1</v>
      </c>
      <c r="J33" s="9">
        <v>0</v>
      </c>
      <c r="K33" s="33">
        <v>0</v>
      </c>
      <c r="L33" s="139">
        <f t="shared" si="0"/>
        <v>7</v>
      </c>
      <c r="M33" s="138">
        <f t="shared" si="1"/>
        <v>0.14</v>
      </c>
    </row>
    <row r="34" spans="1:13" ht="15.75">
      <c r="A34" s="92">
        <v>27</v>
      </c>
      <c r="B34" s="92" t="s">
        <v>164</v>
      </c>
      <c r="C34" s="92" t="s">
        <v>8</v>
      </c>
      <c r="D34" s="98">
        <v>37903</v>
      </c>
      <c r="E34" s="95" t="s">
        <v>157</v>
      </c>
      <c r="F34" s="95" t="s">
        <v>160</v>
      </c>
      <c r="G34" s="9">
        <v>3</v>
      </c>
      <c r="H34" s="9">
        <v>1</v>
      </c>
      <c r="I34" s="9">
        <v>3</v>
      </c>
      <c r="J34" s="9">
        <v>0</v>
      </c>
      <c r="K34" s="32">
        <v>0</v>
      </c>
      <c r="L34" s="139">
        <f t="shared" si="0"/>
        <v>7</v>
      </c>
      <c r="M34" s="138">
        <f t="shared" si="1"/>
        <v>0.14</v>
      </c>
    </row>
    <row r="35" spans="1:13" ht="15" customHeight="1">
      <c r="A35" s="92">
        <v>28</v>
      </c>
      <c r="B35" s="95" t="s">
        <v>189</v>
      </c>
      <c r="C35" s="4" t="s">
        <v>8</v>
      </c>
      <c r="D35" s="99">
        <v>38352</v>
      </c>
      <c r="E35" s="4" t="s">
        <v>186</v>
      </c>
      <c r="F35" s="4" t="s">
        <v>187</v>
      </c>
      <c r="G35" s="9">
        <v>0</v>
      </c>
      <c r="H35" s="9">
        <v>0</v>
      </c>
      <c r="I35" s="9">
        <v>0</v>
      </c>
      <c r="J35" s="9">
        <v>0</v>
      </c>
      <c r="K35" s="18">
        <v>0</v>
      </c>
      <c r="L35" s="139">
        <f t="shared" si="0"/>
        <v>0</v>
      </c>
      <c r="M35" s="138">
        <f t="shared" si="1"/>
        <v>0</v>
      </c>
    </row>
    <row r="36" spans="1:13" ht="15.75" customHeight="1">
      <c r="A36" s="39"/>
      <c r="B36" s="39"/>
      <c r="C36" s="39"/>
      <c r="D36" s="136"/>
      <c r="E36" s="137"/>
      <c r="F36" s="137"/>
      <c r="G36" s="110"/>
      <c r="H36" s="110"/>
      <c r="I36" s="110"/>
      <c r="J36" s="110"/>
      <c r="K36" s="41"/>
      <c r="L36" s="41"/>
      <c r="M36" s="35"/>
    </row>
    <row r="37" spans="1:13" ht="15.75">
      <c r="A37" s="40"/>
      <c r="B37" s="23" t="s">
        <v>266</v>
      </c>
      <c r="C37" s="253" t="s">
        <v>265</v>
      </c>
      <c r="D37" s="253"/>
      <c r="E37" s="253"/>
      <c r="F37" s="40"/>
      <c r="G37" s="111"/>
      <c r="H37" s="111"/>
      <c r="I37" s="111"/>
      <c r="J37" s="111"/>
      <c r="K37" s="118"/>
      <c r="L37" s="119"/>
      <c r="M37" s="35"/>
    </row>
    <row r="38" spans="1:13" ht="15.75">
      <c r="A38" s="40"/>
      <c r="B38" s="40"/>
      <c r="C38" s="40"/>
      <c r="D38" s="132"/>
      <c r="E38" s="40"/>
      <c r="F38" s="40"/>
      <c r="G38" s="39"/>
      <c r="H38" s="39"/>
      <c r="I38" s="39"/>
      <c r="J38" s="39"/>
      <c r="K38" s="81"/>
      <c r="L38" s="81"/>
      <c r="M38" s="54"/>
    </row>
    <row r="39" spans="1:13" ht="15">
      <c r="A39" s="46"/>
      <c r="B39" s="15"/>
      <c r="C39" s="35"/>
      <c r="D39" s="114"/>
      <c r="E39" s="17"/>
      <c r="F39" s="17"/>
      <c r="G39" s="17"/>
      <c r="H39" s="17"/>
      <c r="I39" s="17"/>
      <c r="J39" s="17"/>
      <c r="K39" s="81"/>
      <c r="L39" s="59"/>
      <c r="M39" s="35"/>
    </row>
    <row r="40" spans="1:13" ht="15">
      <c r="A40" s="46"/>
      <c r="B40" s="52"/>
      <c r="C40" s="54"/>
      <c r="D40" s="115"/>
      <c r="E40" s="17"/>
      <c r="F40" s="52"/>
      <c r="G40" s="52"/>
      <c r="H40" s="52"/>
      <c r="I40" s="52"/>
      <c r="J40" s="52"/>
      <c r="K40" s="41"/>
      <c r="L40" s="41"/>
      <c r="M40" s="35"/>
    </row>
    <row r="41" spans="1:13" ht="15">
      <c r="A41" s="46"/>
      <c r="B41" s="57"/>
      <c r="C41" s="57"/>
      <c r="D41" s="116"/>
      <c r="E41" s="57"/>
      <c r="F41" s="57"/>
      <c r="G41" s="57"/>
      <c r="H41" s="57"/>
      <c r="I41" s="57"/>
      <c r="J41" s="57"/>
      <c r="K41" s="58"/>
      <c r="L41" s="42"/>
      <c r="M41" s="35"/>
    </row>
    <row r="42" spans="1:13" ht="15">
      <c r="A42" s="46"/>
      <c r="B42" s="65"/>
      <c r="C42" s="35"/>
      <c r="D42" s="117"/>
      <c r="E42" s="35"/>
      <c r="F42" s="35"/>
      <c r="G42" s="35"/>
      <c r="H42" s="35"/>
      <c r="I42" s="35"/>
      <c r="J42" s="35"/>
      <c r="K42" s="118"/>
      <c r="L42" s="119"/>
      <c r="M42" s="35"/>
    </row>
    <row r="43" spans="1:13" ht="16.5" customHeight="1">
      <c r="A43" s="46"/>
      <c r="B43" s="52"/>
      <c r="C43" s="54"/>
      <c r="D43" s="41"/>
      <c r="E43" s="17"/>
      <c r="F43" s="52"/>
      <c r="G43" s="52"/>
      <c r="H43" s="52"/>
      <c r="I43" s="52"/>
      <c r="J43" s="52"/>
      <c r="K43" s="41"/>
      <c r="L43" s="41"/>
      <c r="M43" s="35"/>
    </row>
    <row r="44" spans="1:13" ht="16.5" customHeight="1">
      <c r="A44" s="46"/>
      <c r="B44" s="15"/>
      <c r="C44" s="45"/>
      <c r="D44" s="120"/>
      <c r="E44" s="15"/>
      <c r="F44" s="15"/>
      <c r="G44" s="15"/>
      <c r="H44" s="15"/>
      <c r="I44" s="15"/>
      <c r="J44" s="15"/>
      <c r="K44" s="44"/>
      <c r="L44" s="70"/>
      <c r="M44" s="52"/>
    </row>
    <row r="45" spans="1:13" ht="16.5" customHeight="1">
      <c r="A45" s="46"/>
      <c r="B45" s="52"/>
      <c r="C45" s="54"/>
      <c r="D45" s="115"/>
      <c r="E45" s="17"/>
      <c r="F45" s="52"/>
      <c r="G45" s="52"/>
      <c r="H45" s="52"/>
      <c r="I45" s="52"/>
      <c r="J45" s="52"/>
      <c r="K45" s="41"/>
      <c r="L45" s="41"/>
      <c r="M45" s="35"/>
    </row>
    <row r="46" spans="1:13" ht="16.5" customHeight="1">
      <c r="A46" s="46"/>
      <c r="B46" s="71"/>
      <c r="C46" s="46"/>
      <c r="D46" s="121"/>
      <c r="E46" s="73"/>
      <c r="F46" s="73"/>
      <c r="G46" s="73"/>
      <c r="H46" s="73"/>
      <c r="I46" s="73"/>
      <c r="J46" s="73"/>
      <c r="K46" s="74"/>
      <c r="L46" s="74"/>
      <c r="M46" s="71"/>
    </row>
    <row r="47" spans="1:13" ht="16.5" customHeight="1">
      <c r="A47" s="46"/>
      <c r="B47" s="15"/>
      <c r="C47" s="45"/>
      <c r="D47" s="120"/>
      <c r="E47" s="15"/>
      <c r="F47" s="15"/>
      <c r="G47" s="15"/>
      <c r="H47" s="15"/>
      <c r="I47" s="15"/>
      <c r="J47" s="15"/>
      <c r="K47" s="44"/>
      <c r="L47" s="70"/>
      <c r="M47" s="52"/>
    </row>
    <row r="48" spans="1:13" ht="16.5" customHeight="1">
      <c r="A48" s="46"/>
      <c r="B48" s="52"/>
      <c r="C48" s="54"/>
      <c r="D48" s="115"/>
      <c r="E48" s="17"/>
      <c r="F48" s="52"/>
      <c r="G48" s="52"/>
      <c r="H48" s="52"/>
      <c r="I48" s="52"/>
      <c r="J48" s="52"/>
      <c r="K48" s="41"/>
      <c r="L48" s="41"/>
      <c r="M48" s="35"/>
    </row>
    <row r="49" spans="1:13" ht="16.5" customHeight="1">
      <c r="A49" s="46"/>
      <c r="B49" s="15"/>
      <c r="C49" s="45"/>
      <c r="D49" s="120"/>
      <c r="E49" s="15"/>
      <c r="F49" s="15"/>
      <c r="G49" s="15"/>
      <c r="H49" s="15"/>
      <c r="I49" s="15"/>
      <c r="J49" s="15"/>
      <c r="K49" s="44"/>
      <c r="L49" s="70"/>
      <c r="M49" s="15"/>
    </row>
    <row r="50" spans="1:13" ht="16.5" customHeight="1">
      <c r="A50" s="46"/>
      <c r="B50" s="65"/>
      <c r="C50" s="57"/>
      <c r="D50" s="116"/>
      <c r="E50" s="57"/>
      <c r="F50" s="57"/>
      <c r="G50" s="57"/>
      <c r="H50" s="57"/>
      <c r="I50" s="57"/>
      <c r="J50" s="57"/>
      <c r="K50" s="58"/>
      <c r="L50" s="42"/>
      <c r="M50" s="57"/>
    </row>
    <row r="51" spans="1:13" ht="16.5" customHeight="1">
      <c r="A51" s="46"/>
      <c r="B51" s="65"/>
      <c r="C51" s="68"/>
      <c r="D51" s="115"/>
      <c r="E51" s="65"/>
      <c r="F51" s="52"/>
      <c r="G51" s="52"/>
      <c r="H51" s="52"/>
      <c r="I51" s="52"/>
      <c r="J51" s="52"/>
      <c r="K51" s="81"/>
      <c r="L51" s="81"/>
      <c r="M51" s="57"/>
    </row>
    <row r="52" spans="1:13" ht="16.5" customHeight="1">
      <c r="A52" s="46"/>
      <c r="B52" s="65"/>
      <c r="C52" s="35"/>
      <c r="D52" s="117"/>
      <c r="E52" s="35"/>
      <c r="F52" s="35"/>
      <c r="G52" s="35"/>
      <c r="H52" s="35"/>
      <c r="I52" s="35"/>
      <c r="J52" s="35"/>
      <c r="K52" s="118"/>
      <c r="L52" s="119"/>
      <c r="M52" s="35"/>
    </row>
    <row r="53" spans="1:13" ht="16.5" customHeight="1">
      <c r="A53" s="46"/>
      <c r="B53" s="35"/>
      <c r="C53" s="54"/>
      <c r="D53" s="114"/>
      <c r="E53" s="57"/>
      <c r="F53" s="57"/>
      <c r="G53" s="57"/>
      <c r="H53" s="57"/>
      <c r="I53" s="57"/>
      <c r="J53" s="57"/>
      <c r="K53" s="42"/>
      <c r="L53" s="122"/>
      <c r="M53" s="35"/>
    </row>
    <row r="54" spans="1:13" ht="16.5" customHeight="1">
      <c r="A54" s="46"/>
      <c r="B54" s="52"/>
      <c r="C54" s="54"/>
      <c r="D54" s="115"/>
      <c r="E54" s="17"/>
      <c r="F54" s="52"/>
      <c r="G54" s="52"/>
      <c r="H54" s="52"/>
      <c r="I54" s="52"/>
      <c r="J54" s="52"/>
      <c r="K54" s="41"/>
      <c r="L54" s="41"/>
      <c r="M54" s="35"/>
    </row>
    <row r="55" spans="1:13" ht="16.5" customHeight="1">
      <c r="A55" s="46"/>
      <c r="B55" s="15"/>
      <c r="C55" s="35"/>
      <c r="D55" s="114"/>
      <c r="E55" s="17"/>
      <c r="F55" s="17"/>
      <c r="G55" s="17"/>
      <c r="H55" s="17"/>
      <c r="I55" s="17"/>
      <c r="J55" s="17"/>
      <c r="K55" s="58"/>
      <c r="L55" s="59"/>
      <c r="M55" s="57"/>
    </row>
    <row r="56" spans="1:13" ht="15">
      <c r="A56" s="46"/>
      <c r="B56" s="71"/>
      <c r="C56" s="46"/>
      <c r="D56" s="121"/>
      <c r="E56" s="73"/>
      <c r="F56" s="73"/>
      <c r="G56" s="73"/>
      <c r="H56" s="73"/>
      <c r="I56" s="73"/>
      <c r="J56" s="73"/>
      <c r="K56" s="74"/>
      <c r="L56" s="74"/>
      <c r="M56" s="71"/>
    </row>
    <row r="57" spans="1:13" ht="15">
      <c r="A57" s="46"/>
      <c r="B57" s="17"/>
      <c r="C57" s="35"/>
      <c r="D57" s="123"/>
      <c r="E57" s="57"/>
      <c r="F57" s="57"/>
      <c r="G57" s="57"/>
      <c r="H57" s="57"/>
      <c r="I57" s="57"/>
      <c r="J57" s="57"/>
      <c r="K57" s="58"/>
      <c r="L57" s="124"/>
      <c r="M57" s="57"/>
    </row>
    <row r="58" spans="1:13" ht="15">
      <c r="A58" s="46"/>
      <c r="B58" s="65"/>
      <c r="C58" s="65"/>
      <c r="D58" s="116"/>
      <c r="E58" s="65"/>
      <c r="F58" s="65"/>
      <c r="G58" s="65"/>
      <c r="H58" s="65"/>
      <c r="I58" s="65"/>
      <c r="J58" s="65"/>
      <c r="K58" s="67"/>
      <c r="L58" s="67"/>
      <c r="M58" s="65"/>
    </row>
    <row r="59" spans="1:13" ht="15">
      <c r="A59" s="46"/>
      <c r="B59" s="65"/>
      <c r="C59" s="57"/>
      <c r="D59" s="125"/>
      <c r="E59" s="57"/>
      <c r="F59" s="57"/>
      <c r="G59" s="57"/>
      <c r="H59" s="57"/>
      <c r="I59" s="57"/>
      <c r="J59" s="57"/>
      <c r="K59" s="81"/>
      <c r="L59" s="126"/>
      <c r="M59" s="54"/>
    </row>
    <row r="60" spans="1:13" ht="15">
      <c r="A60" s="46"/>
      <c r="B60" s="65"/>
      <c r="C60" s="35"/>
      <c r="D60" s="117"/>
      <c r="E60" s="35"/>
      <c r="F60" s="35"/>
      <c r="G60" s="35"/>
      <c r="H60" s="35"/>
      <c r="I60" s="35"/>
      <c r="J60" s="35"/>
      <c r="K60" s="118"/>
      <c r="L60" s="119"/>
      <c r="M60" s="35"/>
    </row>
    <row r="61" spans="1:13" ht="15">
      <c r="A61" s="46"/>
      <c r="B61" s="65"/>
      <c r="C61" s="57"/>
      <c r="D61" s="125"/>
      <c r="E61" s="57"/>
      <c r="F61" s="65"/>
      <c r="G61" s="65"/>
      <c r="H61" s="65"/>
      <c r="I61" s="65"/>
      <c r="J61" s="65"/>
      <c r="K61" s="81"/>
      <c r="L61" s="126"/>
      <c r="M61" s="57"/>
    </row>
    <row r="62" spans="1:13" ht="15">
      <c r="A62" s="46"/>
      <c r="B62" s="65"/>
      <c r="C62" s="35"/>
      <c r="D62" s="117"/>
      <c r="E62" s="35"/>
      <c r="F62" s="35"/>
      <c r="G62" s="35"/>
      <c r="H62" s="35"/>
      <c r="I62" s="35"/>
      <c r="J62" s="35"/>
      <c r="K62" s="118"/>
      <c r="L62" s="119"/>
      <c r="M62" s="35"/>
    </row>
    <row r="63" spans="1:13" ht="15">
      <c r="A63" s="46"/>
      <c r="B63" s="65"/>
      <c r="C63" s="35"/>
      <c r="D63" s="117"/>
      <c r="E63" s="35"/>
      <c r="F63" s="35"/>
      <c r="G63" s="35"/>
      <c r="H63" s="35"/>
      <c r="I63" s="35"/>
      <c r="J63" s="35"/>
      <c r="K63" s="118"/>
      <c r="L63" s="119"/>
      <c r="M63" s="35"/>
    </row>
    <row r="64" spans="1:13" ht="15">
      <c r="A64" s="46"/>
      <c r="B64" s="65"/>
      <c r="C64" s="35"/>
      <c r="D64" s="117"/>
      <c r="E64" s="35"/>
      <c r="F64" s="35"/>
      <c r="G64" s="35"/>
      <c r="H64" s="35"/>
      <c r="I64" s="35"/>
      <c r="J64" s="35"/>
      <c r="K64" s="118"/>
      <c r="L64" s="119"/>
      <c r="M64" s="35"/>
    </row>
    <row r="65" spans="1:13" ht="15">
      <c r="A65" s="46"/>
      <c r="B65" s="15"/>
      <c r="C65" s="45"/>
      <c r="D65" s="120"/>
      <c r="E65" s="15"/>
      <c r="F65" s="15"/>
      <c r="G65" s="15"/>
      <c r="H65" s="15"/>
      <c r="I65" s="15"/>
      <c r="J65" s="15"/>
      <c r="K65" s="44"/>
      <c r="L65" s="70"/>
      <c r="M65" s="52"/>
    </row>
    <row r="66" spans="1:13" ht="15">
      <c r="A66" s="46"/>
      <c r="B66" s="15"/>
      <c r="C66" s="45"/>
      <c r="D66" s="120"/>
      <c r="E66" s="15"/>
      <c r="F66" s="15"/>
      <c r="G66" s="15"/>
      <c r="H66" s="15"/>
      <c r="I66" s="15"/>
      <c r="J66" s="15"/>
      <c r="K66" s="44"/>
      <c r="L66" s="70"/>
      <c r="M66" s="52"/>
    </row>
    <row r="67" spans="1:13" ht="15">
      <c r="A67" s="46"/>
      <c r="B67" s="65"/>
      <c r="C67" s="57"/>
      <c r="D67" s="125"/>
      <c r="E67" s="57"/>
      <c r="F67" s="65"/>
      <c r="G67" s="65"/>
      <c r="H67" s="65"/>
      <c r="I67" s="65"/>
      <c r="J67" s="65"/>
      <c r="K67" s="58"/>
      <c r="L67" s="126"/>
      <c r="M67" s="57"/>
    </row>
    <row r="68" spans="1:13" ht="15">
      <c r="A68" s="46"/>
      <c r="B68" s="15"/>
      <c r="C68" s="35"/>
      <c r="D68" s="127"/>
      <c r="E68" s="17"/>
      <c r="F68" s="17"/>
      <c r="G68" s="17"/>
      <c r="H68" s="17"/>
      <c r="I68" s="17"/>
      <c r="J68" s="17"/>
      <c r="K68" s="58"/>
      <c r="L68" s="59"/>
      <c r="M68" s="57"/>
    </row>
    <row r="69" spans="1:13" ht="15">
      <c r="A69" s="46"/>
      <c r="B69" s="35"/>
      <c r="C69" s="54"/>
      <c r="D69" s="114"/>
      <c r="E69" s="57"/>
      <c r="F69" s="57"/>
      <c r="G69" s="57"/>
      <c r="H69" s="57"/>
      <c r="I69" s="57"/>
      <c r="J69" s="57"/>
      <c r="K69" s="42"/>
      <c r="L69" s="122"/>
      <c r="M69" s="35"/>
    </row>
    <row r="70" spans="1:13" ht="15">
      <c r="A70" s="46"/>
      <c r="B70" s="71"/>
      <c r="C70" s="46"/>
      <c r="D70" s="121"/>
      <c r="E70" s="73"/>
      <c r="F70" s="73"/>
      <c r="G70" s="73"/>
      <c r="H70" s="73"/>
      <c r="I70" s="73"/>
      <c r="J70" s="73"/>
      <c r="K70" s="74"/>
      <c r="L70" s="74"/>
      <c r="M70" s="71"/>
    </row>
    <row r="71" spans="1:13" ht="15">
      <c r="A71" s="46"/>
      <c r="B71" s="15"/>
      <c r="C71" s="45"/>
      <c r="D71" s="120"/>
      <c r="E71" s="15"/>
      <c r="F71" s="15"/>
      <c r="G71" s="15"/>
      <c r="H71" s="15"/>
      <c r="I71" s="15"/>
      <c r="J71" s="15"/>
      <c r="K71" s="44"/>
      <c r="L71" s="70"/>
      <c r="M71" s="52"/>
    </row>
    <row r="72" spans="1:13" ht="15">
      <c r="A72" s="46"/>
      <c r="B72" s="65"/>
      <c r="C72" s="57"/>
      <c r="D72" s="125"/>
      <c r="E72" s="57"/>
      <c r="F72" s="57"/>
      <c r="G72" s="57"/>
      <c r="H72" s="57"/>
      <c r="I72" s="57"/>
      <c r="J72" s="57"/>
      <c r="K72" s="58"/>
      <c r="L72" s="126"/>
      <c r="M72" s="57"/>
    </row>
    <row r="73" spans="1:13" ht="15">
      <c r="A73" s="46"/>
      <c r="B73" s="65"/>
      <c r="C73" s="57"/>
      <c r="D73" s="125"/>
      <c r="E73" s="57"/>
      <c r="F73" s="57"/>
      <c r="G73" s="57"/>
      <c r="H73" s="57"/>
      <c r="I73" s="57"/>
      <c r="J73" s="57"/>
      <c r="K73" s="58"/>
      <c r="L73" s="77"/>
      <c r="M73" s="57"/>
    </row>
    <row r="74" spans="1:13" ht="15">
      <c r="A74" s="46"/>
      <c r="B74" s="54"/>
      <c r="C74" s="54"/>
      <c r="D74" s="127"/>
      <c r="E74" s="57"/>
      <c r="F74" s="54"/>
      <c r="G74" s="54"/>
      <c r="H74" s="54"/>
      <c r="I74" s="54"/>
      <c r="J74" s="54"/>
      <c r="K74" s="58"/>
      <c r="L74" s="83"/>
      <c r="M74" s="57"/>
    </row>
    <row r="75" spans="1:13" ht="15">
      <c r="A75" s="46"/>
      <c r="B75" s="35"/>
      <c r="C75" s="54"/>
      <c r="D75" s="114"/>
      <c r="E75" s="57"/>
      <c r="F75" s="57"/>
      <c r="G75" s="57"/>
      <c r="H75" s="57"/>
      <c r="I75" s="57"/>
      <c r="J75" s="57"/>
      <c r="K75" s="42"/>
      <c r="L75" s="122"/>
      <c r="M75" s="35"/>
    </row>
    <row r="76" spans="1:13" ht="15">
      <c r="A76" s="46"/>
      <c r="B76" s="71"/>
      <c r="C76" s="46"/>
      <c r="D76" s="121"/>
      <c r="E76" s="73"/>
      <c r="F76" s="73"/>
      <c r="G76" s="73"/>
      <c r="H76" s="73"/>
      <c r="I76" s="73"/>
      <c r="J76" s="73"/>
      <c r="K76" s="74"/>
      <c r="L76" s="74"/>
      <c r="M76" s="71"/>
    </row>
    <row r="77" spans="1:13" ht="15">
      <c r="A77" s="46"/>
      <c r="B77" s="65"/>
      <c r="C77" s="65"/>
      <c r="D77" s="116"/>
      <c r="E77" s="65"/>
      <c r="F77" s="65"/>
      <c r="G77" s="65"/>
      <c r="H77" s="65"/>
      <c r="I77" s="65"/>
      <c r="J77" s="65"/>
      <c r="K77" s="67"/>
      <c r="L77" s="67"/>
      <c r="M77" s="65"/>
    </row>
    <row r="78" spans="1:13" ht="15">
      <c r="A78" s="46"/>
      <c r="B78" s="65"/>
      <c r="C78" s="35"/>
      <c r="D78" s="117"/>
      <c r="E78" s="35"/>
      <c r="F78" s="35"/>
      <c r="G78" s="35"/>
      <c r="H78" s="35"/>
      <c r="I78" s="35"/>
      <c r="J78" s="35"/>
      <c r="K78" s="118"/>
      <c r="L78" s="119"/>
      <c r="M78" s="35"/>
    </row>
    <row r="79" spans="1:13" ht="15">
      <c r="A79" s="46"/>
      <c r="B79" s="65"/>
      <c r="C79" s="35"/>
      <c r="D79" s="117"/>
      <c r="E79" s="35"/>
      <c r="F79" s="35"/>
      <c r="G79" s="35"/>
      <c r="H79" s="35"/>
      <c r="I79" s="35"/>
      <c r="J79" s="35"/>
      <c r="K79" s="118"/>
      <c r="L79" s="119"/>
      <c r="M79" s="35"/>
    </row>
    <row r="80" spans="1:13" ht="15">
      <c r="A80" s="46"/>
      <c r="B80" s="60"/>
      <c r="C80" s="61"/>
      <c r="D80" s="128"/>
      <c r="E80" s="61"/>
      <c r="F80" s="60"/>
      <c r="G80" s="60"/>
      <c r="H80" s="60"/>
      <c r="I80" s="60"/>
      <c r="J80" s="60"/>
      <c r="K80" s="63"/>
      <c r="L80" s="64"/>
      <c r="M80" s="61"/>
    </row>
    <row r="81" spans="1:13" ht="15">
      <c r="A81" s="46"/>
      <c r="B81" s="65"/>
      <c r="C81" s="57"/>
      <c r="D81" s="125"/>
      <c r="E81" s="57"/>
      <c r="F81" s="57"/>
      <c r="G81" s="57"/>
      <c r="H81" s="57"/>
      <c r="I81" s="57"/>
      <c r="J81" s="57"/>
      <c r="K81" s="81"/>
      <c r="L81" s="126"/>
      <c r="M81" s="54"/>
    </row>
    <row r="82" spans="1:13" ht="15">
      <c r="A82" s="46"/>
      <c r="B82" s="52"/>
      <c r="C82" s="54"/>
      <c r="D82" s="115"/>
      <c r="E82" s="17"/>
      <c r="F82" s="52"/>
      <c r="G82" s="52"/>
      <c r="H82" s="52"/>
      <c r="I82" s="52"/>
      <c r="J82" s="52"/>
      <c r="K82" s="41"/>
      <c r="L82" s="41"/>
      <c r="M82" s="35"/>
    </row>
    <row r="83" spans="1:13" ht="15">
      <c r="A83" s="46"/>
      <c r="B83" s="65"/>
      <c r="C83" s="35"/>
      <c r="D83" s="117"/>
      <c r="E83" s="35"/>
      <c r="F83" s="35"/>
      <c r="G83" s="35"/>
      <c r="H83" s="35"/>
      <c r="I83" s="35"/>
      <c r="J83" s="35"/>
      <c r="K83" s="118"/>
      <c r="L83" s="119"/>
      <c r="M83" s="35"/>
    </row>
    <row r="84" spans="1:13" ht="15">
      <c r="A84" s="46"/>
      <c r="B84" s="15"/>
      <c r="C84" s="35"/>
      <c r="D84" s="114"/>
      <c r="E84" s="17"/>
      <c r="F84" s="17"/>
      <c r="G84" s="17"/>
      <c r="H84" s="17"/>
      <c r="I84" s="17"/>
      <c r="J84" s="17"/>
      <c r="K84" s="58"/>
      <c r="L84" s="59"/>
      <c r="M84" s="57"/>
    </row>
    <row r="85" spans="1:13" ht="15">
      <c r="A85" s="46"/>
      <c r="B85" s="15"/>
      <c r="C85" s="45"/>
      <c r="D85" s="120"/>
      <c r="E85" s="15"/>
      <c r="F85" s="15"/>
      <c r="G85" s="15"/>
      <c r="H85" s="15"/>
      <c r="I85" s="15"/>
      <c r="J85" s="15"/>
      <c r="K85" s="44"/>
      <c r="L85" s="70"/>
      <c r="M85" s="52"/>
    </row>
    <row r="86" spans="1:13" ht="15">
      <c r="A86" s="46"/>
      <c r="B86" s="65"/>
      <c r="C86" s="68"/>
      <c r="D86" s="115"/>
      <c r="E86" s="65"/>
      <c r="F86" s="52"/>
      <c r="G86" s="52"/>
      <c r="H86" s="52"/>
      <c r="I86" s="52"/>
      <c r="J86" s="52"/>
      <c r="K86" s="81"/>
      <c r="L86" s="81"/>
      <c r="M86" s="54"/>
    </row>
    <row r="87" spans="1:13" ht="15">
      <c r="A87" s="46"/>
      <c r="B87" s="15"/>
      <c r="C87" s="35"/>
      <c r="D87" s="114"/>
      <c r="E87" s="17"/>
      <c r="F87" s="17"/>
      <c r="G87" s="17"/>
      <c r="H87" s="17"/>
      <c r="I87" s="17"/>
      <c r="J87" s="17"/>
      <c r="K87" s="58"/>
      <c r="L87" s="59"/>
      <c r="M87" s="57"/>
    </row>
    <row r="88" spans="1:13" ht="15">
      <c r="A88" s="46"/>
      <c r="B88" s="65"/>
      <c r="C88" s="35"/>
      <c r="D88" s="117"/>
      <c r="E88" s="35"/>
      <c r="F88" s="35"/>
      <c r="G88" s="35"/>
      <c r="H88" s="35"/>
      <c r="I88" s="35"/>
      <c r="J88" s="35"/>
      <c r="K88" s="118"/>
      <c r="L88" s="119"/>
      <c r="M88" s="35"/>
    </row>
    <row r="89" spans="1:13" ht="15">
      <c r="A89" s="46"/>
      <c r="B89" s="65"/>
      <c r="C89" s="57"/>
      <c r="D89" s="125"/>
      <c r="E89" s="57"/>
      <c r="F89" s="65"/>
      <c r="G89" s="65"/>
      <c r="H89" s="65"/>
      <c r="I89" s="65"/>
      <c r="J89" s="65"/>
      <c r="K89" s="81"/>
      <c r="L89" s="126"/>
      <c r="M89" s="54"/>
    </row>
    <row r="90" spans="1:13" ht="15">
      <c r="A90" s="46"/>
      <c r="B90" s="52"/>
      <c r="C90" s="54"/>
      <c r="D90" s="115"/>
      <c r="E90" s="17"/>
      <c r="F90" s="52"/>
      <c r="G90" s="52"/>
      <c r="H90" s="52"/>
      <c r="I90" s="52"/>
      <c r="J90" s="52"/>
      <c r="K90" s="41"/>
      <c r="L90" s="41"/>
      <c r="M90" s="35"/>
    </row>
    <row r="91" spans="1:13" ht="15">
      <c r="A91" s="46"/>
      <c r="B91" s="65"/>
      <c r="C91" s="57"/>
      <c r="D91" s="125"/>
      <c r="E91" s="57"/>
      <c r="F91" s="65"/>
      <c r="G91" s="65"/>
      <c r="H91" s="65"/>
      <c r="I91" s="65"/>
      <c r="J91" s="65"/>
      <c r="K91" s="81"/>
      <c r="L91" s="126"/>
      <c r="M91" s="54"/>
    </row>
    <row r="92" spans="1:13" ht="15">
      <c r="A92" s="46"/>
      <c r="B92" s="65"/>
      <c r="C92" s="68"/>
      <c r="D92" s="115"/>
      <c r="E92" s="65"/>
      <c r="F92" s="52"/>
      <c r="G92" s="52"/>
      <c r="H92" s="52"/>
      <c r="I92" s="52"/>
      <c r="J92" s="52"/>
      <c r="K92" s="81"/>
      <c r="L92" s="81"/>
      <c r="M92" s="54"/>
    </row>
    <row r="93" spans="1:13" ht="15">
      <c r="A93" s="46"/>
      <c r="B93" s="65"/>
      <c r="C93" s="68"/>
      <c r="D93" s="115"/>
      <c r="E93" s="65"/>
      <c r="F93" s="52"/>
      <c r="G93" s="52"/>
      <c r="H93" s="52"/>
      <c r="I93" s="52"/>
      <c r="J93" s="52"/>
      <c r="K93" s="81"/>
      <c r="L93" s="81"/>
      <c r="M93" s="54"/>
    </row>
    <row r="94" spans="1:13" ht="15">
      <c r="A94" s="46"/>
      <c r="B94" s="60"/>
      <c r="C94" s="61"/>
      <c r="D94" s="128"/>
      <c r="E94" s="61"/>
      <c r="F94" s="60"/>
      <c r="G94" s="60"/>
      <c r="H94" s="60"/>
      <c r="I94" s="60"/>
      <c r="J94" s="60"/>
      <c r="K94" s="63"/>
      <c r="L94" s="64"/>
      <c r="M94" s="61"/>
    </row>
    <row r="95" spans="1:13" ht="15">
      <c r="A95" s="46"/>
      <c r="B95" s="47"/>
      <c r="C95" s="68"/>
      <c r="D95" s="129"/>
      <c r="E95" s="47"/>
      <c r="F95" s="47"/>
      <c r="G95" s="47"/>
      <c r="H95" s="47"/>
      <c r="I95" s="47"/>
      <c r="J95" s="47"/>
      <c r="K95" s="67"/>
      <c r="L95" s="130"/>
      <c r="M95" s="65"/>
    </row>
    <row r="96" spans="1:13" ht="15">
      <c r="A96" s="46"/>
      <c r="B96" s="35"/>
      <c r="C96" s="54"/>
      <c r="D96" s="114"/>
      <c r="E96" s="57"/>
      <c r="F96" s="57"/>
      <c r="G96" s="57"/>
      <c r="H96" s="57"/>
      <c r="I96" s="57"/>
      <c r="J96" s="57"/>
      <c r="K96" s="42"/>
      <c r="L96" s="122"/>
      <c r="M96" s="35"/>
    </row>
    <row r="97" spans="1:13" ht="15">
      <c r="A97" s="46"/>
      <c r="B97" s="60"/>
      <c r="C97" s="61"/>
      <c r="D97" s="128"/>
      <c r="E97" s="61"/>
      <c r="F97" s="60"/>
      <c r="G97" s="60"/>
      <c r="H97" s="60"/>
      <c r="I97" s="60"/>
      <c r="J97" s="60"/>
      <c r="K97" s="63"/>
      <c r="L97" s="64"/>
      <c r="M97" s="61"/>
    </row>
    <row r="98" spans="1:13" ht="15">
      <c r="A98" s="46"/>
      <c r="B98" s="15"/>
      <c r="C98" s="54"/>
      <c r="D98" s="127"/>
      <c r="E98" s="17"/>
      <c r="F98" s="17"/>
      <c r="G98" s="17"/>
      <c r="H98" s="17"/>
      <c r="I98" s="17"/>
      <c r="J98" s="17"/>
      <c r="K98" s="42"/>
      <c r="L98" s="131"/>
      <c r="M98" s="35"/>
    </row>
    <row r="99" spans="1:13" ht="15">
      <c r="A99" s="46"/>
      <c r="B99" s="54"/>
      <c r="C99" s="54"/>
      <c r="D99" s="127"/>
      <c r="E99" s="57"/>
      <c r="F99" s="54"/>
      <c r="G99" s="54"/>
      <c r="H99" s="54"/>
      <c r="I99" s="54"/>
      <c r="J99" s="54"/>
      <c r="K99" s="81"/>
      <c r="L99" s="82"/>
      <c r="M99" s="54"/>
    </row>
    <row r="100" spans="1:13" ht="15">
      <c r="A100" s="46"/>
      <c r="B100" s="65"/>
      <c r="C100" s="57"/>
      <c r="D100" s="125"/>
      <c r="E100" s="57"/>
      <c r="F100" s="65"/>
      <c r="G100" s="65"/>
      <c r="H100" s="65"/>
      <c r="I100" s="65"/>
      <c r="J100" s="65"/>
      <c r="K100" s="81"/>
      <c r="L100" s="126"/>
      <c r="M100" s="54"/>
    </row>
    <row r="101" spans="1:13" ht="15">
      <c r="A101" s="46"/>
      <c r="B101" s="65"/>
      <c r="C101" s="57"/>
      <c r="D101" s="125"/>
      <c r="E101" s="57"/>
      <c r="F101" s="65"/>
      <c r="G101" s="65"/>
      <c r="H101" s="65"/>
      <c r="I101" s="65"/>
      <c r="J101" s="65"/>
      <c r="K101" s="81"/>
      <c r="L101" s="126"/>
      <c r="M101" s="54"/>
    </row>
    <row r="102" spans="1:13" ht="15">
      <c r="A102" s="46"/>
      <c r="B102" s="68"/>
      <c r="C102" s="68"/>
      <c r="D102" s="125"/>
      <c r="E102" s="65"/>
      <c r="F102" s="65"/>
      <c r="G102" s="65"/>
      <c r="H102" s="65"/>
      <c r="I102" s="65"/>
      <c r="J102" s="65"/>
      <c r="K102" s="67"/>
      <c r="L102" s="67"/>
      <c r="M102" s="65"/>
    </row>
    <row r="103" spans="1:13" ht="15">
      <c r="A103" s="46"/>
      <c r="B103" s="65"/>
      <c r="C103" s="65"/>
      <c r="D103" s="116"/>
      <c r="E103" s="65"/>
      <c r="F103" s="65"/>
      <c r="G103" s="65"/>
      <c r="H103" s="65"/>
      <c r="I103" s="65"/>
      <c r="J103" s="65"/>
      <c r="K103" s="67"/>
      <c r="L103" s="67"/>
      <c r="M103" s="65"/>
    </row>
    <row r="104" spans="1:13" ht="15">
      <c r="A104" s="46"/>
      <c r="B104" s="15"/>
      <c r="C104" s="54"/>
      <c r="D104" s="127"/>
      <c r="E104" s="17"/>
      <c r="F104" s="17"/>
      <c r="G104" s="17"/>
      <c r="H104" s="17"/>
      <c r="I104" s="17"/>
      <c r="J104" s="17"/>
      <c r="K104" s="42"/>
      <c r="L104" s="131"/>
      <c r="M104" s="35"/>
    </row>
    <row r="105" spans="1:13" ht="15">
      <c r="A105" s="46"/>
      <c r="B105" s="54"/>
      <c r="C105" s="54"/>
      <c r="D105" s="127"/>
      <c r="E105" s="57"/>
      <c r="F105" s="54"/>
      <c r="G105" s="54"/>
      <c r="H105" s="54"/>
      <c r="I105" s="54"/>
      <c r="J105" s="54"/>
      <c r="K105" s="81"/>
      <c r="L105" s="84"/>
      <c r="M105" s="54"/>
    </row>
    <row r="106" spans="1:13" ht="15">
      <c r="A106" s="46"/>
      <c r="B106" s="60"/>
      <c r="C106" s="61"/>
      <c r="D106" s="128"/>
      <c r="E106" s="61"/>
      <c r="F106" s="60"/>
      <c r="G106" s="60"/>
      <c r="H106" s="60"/>
      <c r="I106" s="60"/>
      <c r="J106" s="60"/>
      <c r="K106" s="63"/>
      <c r="L106" s="64"/>
      <c r="M106" s="61"/>
    </row>
    <row r="107" spans="1:13" ht="15">
      <c r="A107" s="46"/>
      <c r="B107" s="65"/>
      <c r="C107" s="57"/>
      <c r="D107" s="125"/>
      <c r="E107" s="57"/>
      <c r="F107" s="65"/>
      <c r="G107" s="65"/>
      <c r="H107" s="65"/>
      <c r="I107" s="65"/>
      <c r="J107" s="65"/>
      <c r="K107" s="58"/>
      <c r="L107" s="126"/>
      <c r="M107" s="57"/>
    </row>
    <row r="108" spans="1:13" ht="15">
      <c r="A108" s="46"/>
      <c r="B108" s="35"/>
      <c r="C108" s="54"/>
      <c r="D108" s="114"/>
      <c r="E108" s="57"/>
      <c r="F108" s="57"/>
      <c r="G108" s="57"/>
      <c r="H108" s="57"/>
      <c r="I108" s="57"/>
      <c r="J108" s="57"/>
      <c r="K108" s="42"/>
      <c r="L108" s="122"/>
      <c r="M108" s="35"/>
    </row>
    <row r="109" spans="1:13" ht="15">
      <c r="A109" s="46"/>
      <c r="B109" s="60"/>
      <c r="C109" s="61"/>
      <c r="D109" s="128"/>
      <c r="E109" s="61"/>
      <c r="F109" s="60"/>
      <c r="G109" s="60"/>
      <c r="H109" s="60"/>
      <c r="I109" s="60"/>
      <c r="J109" s="60"/>
      <c r="K109" s="63"/>
      <c r="L109" s="64"/>
      <c r="M109" s="61"/>
    </row>
    <row r="110" spans="1:13" ht="15">
      <c r="A110" s="46"/>
      <c r="B110" s="15"/>
      <c r="C110" s="54"/>
      <c r="D110" s="127"/>
      <c r="E110" s="17"/>
      <c r="F110" s="17"/>
      <c r="G110" s="17"/>
      <c r="H110" s="17"/>
      <c r="I110" s="17"/>
      <c r="J110" s="17"/>
      <c r="K110" s="42"/>
      <c r="L110" s="131"/>
      <c r="M110" s="35"/>
    </row>
    <row r="111" spans="1:13" ht="15">
      <c r="A111" s="46"/>
      <c r="B111" s="65"/>
      <c r="C111" s="57"/>
      <c r="D111" s="125"/>
      <c r="E111" s="57"/>
      <c r="F111" s="65"/>
      <c r="G111" s="65"/>
      <c r="H111" s="65"/>
      <c r="I111" s="65"/>
      <c r="J111" s="65"/>
      <c r="K111" s="58"/>
      <c r="L111" s="126"/>
      <c r="M111" s="57"/>
    </row>
    <row r="112" spans="1:13" ht="15">
      <c r="A112" s="46"/>
      <c r="B112" s="65"/>
      <c r="C112" s="57"/>
      <c r="D112" s="125"/>
      <c r="E112" s="57"/>
      <c r="F112" s="65"/>
      <c r="G112" s="65"/>
      <c r="H112" s="65"/>
      <c r="I112" s="65"/>
      <c r="J112" s="65"/>
      <c r="K112" s="81"/>
      <c r="L112" s="126"/>
      <c r="M112" s="54"/>
    </row>
    <row r="113" spans="1:13" ht="15">
      <c r="A113" s="46"/>
      <c r="B113" s="35"/>
      <c r="C113" s="54"/>
      <c r="D113" s="114"/>
      <c r="E113" s="57"/>
      <c r="F113" s="57"/>
      <c r="G113" s="57"/>
      <c r="H113" s="57"/>
      <c r="I113" s="57"/>
      <c r="J113" s="57"/>
      <c r="K113" s="42"/>
      <c r="L113" s="122"/>
      <c r="M113" s="35"/>
    </row>
    <row r="114" spans="1:13" ht="15">
      <c r="A114" s="46"/>
      <c r="B114" s="65"/>
      <c r="C114" s="57"/>
      <c r="D114" s="125"/>
      <c r="E114" s="57"/>
      <c r="F114" s="65"/>
      <c r="G114" s="65"/>
      <c r="H114" s="65"/>
      <c r="I114" s="65"/>
      <c r="J114" s="65"/>
      <c r="K114" s="81"/>
      <c r="L114" s="126"/>
      <c r="M114" s="54"/>
    </row>
    <row r="115" spans="1:13" ht="15">
      <c r="A115" s="46"/>
      <c r="B115" s="54"/>
      <c r="C115" s="54"/>
      <c r="D115" s="127"/>
      <c r="E115" s="57"/>
      <c r="F115" s="54"/>
      <c r="G115" s="54"/>
      <c r="H115" s="54"/>
      <c r="I115" s="54"/>
      <c r="J115" s="54"/>
      <c r="K115" s="81"/>
      <c r="L115" s="82"/>
      <c r="M115" s="54"/>
    </row>
    <row r="116" spans="1:13" ht="15">
      <c r="A116" s="46"/>
      <c r="B116" s="65"/>
      <c r="C116" s="57"/>
      <c r="D116" s="125"/>
      <c r="E116" s="57"/>
      <c r="F116" s="65"/>
      <c r="G116" s="65"/>
      <c r="H116" s="65"/>
      <c r="I116" s="65"/>
      <c r="J116" s="65"/>
      <c r="K116" s="81"/>
      <c r="L116" s="126"/>
      <c r="M116" s="54"/>
    </row>
    <row r="117" spans="1:13" ht="15">
      <c r="A117" s="46"/>
      <c r="B117" s="15"/>
      <c r="C117" s="54"/>
      <c r="D117" s="127"/>
      <c r="E117" s="17"/>
      <c r="F117" s="17"/>
      <c r="G117" s="17"/>
      <c r="H117" s="17"/>
      <c r="I117" s="17"/>
      <c r="J117" s="17"/>
      <c r="K117" s="81"/>
      <c r="L117" s="131"/>
      <c r="M117" s="17"/>
    </row>
    <row r="118" spans="1:13" ht="15">
      <c r="A118" s="46"/>
      <c r="B118" s="17"/>
      <c r="C118" s="54"/>
      <c r="D118" s="114"/>
      <c r="E118" s="17"/>
      <c r="F118" s="17"/>
      <c r="G118" s="17"/>
      <c r="H118" s="17"/>
      <c r="I118" s="17"/>
      <c r="J118" s="17"/>
      <c r="K118" s="42"/>
      <c r="L118" s="131"/>
      <c r="M118" s="35"/>
    </row>
    <row r="119" spans="1:13" ht="15">
      <c r="A119" s="46"/>
      <c r="B119" s="15"/>
      <c r="C119" s="54"/>
      <c r="D119" s="127"/>
      <c r="E119" s="17"/>
      <c r="F119" s="17"/>
      <c r="G119" s="17"/>
      <c r="H119" s="17"/>
      <c r="I119" s="17"/>
      <c r="J119" s="17"/>
      <c r="K119" s="42"/>
      <c r="L119" s="131"/>
      <c r="M119" s="35"/>
    </row>
    <row r="120" spans="1:13" ht="15">
      <c r="A120" s="46"/>
      <c r="B120" s="17"/>
      <c r="C120" s="35"/>
      <c r="D120" s="114"/>
      <c r="E120" s="17"/>
      <c r="F120" s="17"/>
      <c r="G120" s="17"/>
      <c r="H120" s="17"/>
      <c r="I120" s="17"/>
      <c r="J120" s="17"/>
      <c r="K120" s="42"/>
      <c r="L120" s="131"/>
      <c r="M120" s="35"/>
    </row>
    <row r="121" spans="1:13" ht="15">
      <c r="A121" s="46"/>
      <c r="B121" s="54"/>
      <c r="C121" s="54"/>
      <c r="D121" s="127"/>
      <c r="E121" s="57"/>
      <c r="F121" s="54"/>
      <c r="G121" s="54"/>
      <c r="H121" s="54"/>
      <c r="I121" s="54"/>
      <c r="J121" s="54"/>
      <c r="K121" s="81"/>
      <c r="L121" s="82"/>
      <c r="M121" s="54"/>
    </row>
    <row r="122" spans="1:13" ht="15">
      <c r="A122" s="46"/>
      <c r="B122" s="15"/>
      <c r="C122" s="35"/>
      <c r="D122" s="114"/>
      <c r="E122" s="17"/>
      <c r="F122" s="17"/>
      <c r="G122" s="17"/>
      <c r="H122" s="17"/>
      <c r="I122" s="17"/>
      <c r="J122" s="17"/>
      <c r="K122" s="42"/>
      <c r="L122" s="131"/>
      <c r="M122" s="35"/>
    </row>
    <row r="123" spans="1:13" ht="15">
      <c r="A123" s="46"/>
      <c r="B123" s="35"/>
      <c r="C123" s="54"/>
      <c r="D123" s="114"/>
      <c r="E123" s="57"/>
      <c r="F123" s="57"/>
      <c r="G123" s="57"/>
      <c r="H123" s="57"/>
      <c r="I123" s="57"/>
      <c r="J123" s="57"/>
      <c r="K123" s="42"/>
      <c r="L123" s="122"/>
      <c r="M123" s="35"/>
    </row>
    <row r="124" spans="1:13" ht="15">
      <c r="A124" s="40"/>
      <c r="B124" s="40"/>
      <c r="C124" s="40"/>
      <c r="D124" s="132"/>
      <c r="E124" s="40"/>
      <c r="F124" s="40"/>
      <c r="G124" s="40"/>
      <c r="H124" s="40"/>
      <c r="I124" s="40"/>
      <c r="J124" s="40"/>
      <c r="K124" s="132"/>
      <c r="L124" s="132"/>
      <c r="M124" s="40"/>
    </row>
  </sheetData>
  <sheetProtection/>
  <mergeCells count="16">
    <mergeCell ref="F6:F7"/>
    <mergeCell ref="E6:E7"/>
    <mergeCell ref="D6:D7"/>
    <mergeCell ref="C6:C7"/>
    <mergeCell ref="B6:B7"/>
    <mergeCell ref="A6:A7"/>
    <mergeCell ref="C37:E37"/>
    <mergeCell ref="A5:M5"/>
    <mergeCell ref="A1:M1"/>
    <mergeCell ref="A4:M4"/>
    <mergeCell ref="A2:M2"/>
    <mergeCell ref="B3:M3"/>
    <mergeCell ref="G6:I6"/>
    <mergeCell ref="J6:K6"/>
    <mergeCell ref="L6:L7"/>
    <mergeCell ref="M6:M7"/>
  </mergeCells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7">
      <selection activeCell="B30" sqref="B30"/>
    </sheetView>
  </sheetViews>
  <sheetFormatPr defaultColWidth="9.140625" defaultRowHeight="15"/>
  <cols>
    <col min="1" max="1" width="4.140625" style="8" customWidth="1"/>
    <col min="2" max="2" width="35.57421875" style="8" customWidth="1"/>
    <col min="3" max="3" width="10.28125" style="8" customWidth="1"/>
    <col min="4" max="4" width="10.8515625" style="8" customWidth="1"/>
    <col min="5" max="5" width="27.00390625" style="8" customWidth="1"/>
    <col min="6" max="6" width="33.7109375" style="8" customWidth="1"/>
    <col min="7" max="7" width="6.8515625" style="8" customWidth="1"/>
    <col min="8" max="8" width="6.7109375" style="8" customWidth="1"/>
    <col min="9" max="10" width="6.57421875" style="8" customWidth="1"/>
    <col min="11" max="11" width="7.28125" style="7" customWidth="1"/>
    <col min="12" max="12" width="7.140625" style="7" customWidth="1"/>
    <col min="13" max="13" width="6.00390625" style="8" customWidth="1"/>
    <col min="14" max="16384" width="9.140625" style="8" customWidth="1"/>
  </cols>
  <sheetData>
    <row r="1" spans="1:13" ht="1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5">
      <c r="A2" s="142"/>
      <c r="B2" s="262" t="s">
        <v>11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5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15">
      <c r="A4" s="261" t="s">
        <v>250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ht="15">
      <c r="A5" s="249" t="s">
        <v>2</v>
      </c>
      <c r="B5" s="251" t="s">
        <v>3</v>
      </c>
      <c r="C5" s="249" t="s">
        <v>4</v>
      </c>
      <c r="D5" s="251" t="s">
        <v>5</v>
      </c>
      <c r="E5" s="251" t="s">
        <v>6</v>
      </c>
      <c r="F5" s="251" t="s">
        <v>7</v>
      </c>
      <c r="G5" s="248" t="s">
        <v>253</v>
      </c>
      <c r="H5" s="248"/>
      <c r="I5" s="248"/>
      <c r="J5" s="256" t="s">
        <v>256</v>
      </c>
      <c r="K5" s="257"/>
      <c r="L5" s="248" t="s">
        <v>254</v>
      </c>
      <c r="M5" s="247" t="s">
        <v>255</v>
      </c>
    </row>
    <row r="6" spans="1:13" ht="15">
      <c r="A6" s="250"/>
      <c r="B6" s="252"/>
      <c r="C6" s="250"/>
      <c r="D6" s="252"/>
      <c r="E6" s="252"/>
      <c r="F6" s="252"/>
      <c r="G6" s="112">
        <v>1</v>
      </c>
      <c r="H6" s="112">
        <v>2</v>
      </c>
      <c r="I6" s="13">
        <v>3</v>
      </c>
      <c r="J6" s="13">
        <v>1</v>
      </c>
      <c r="K6" s="13">
        <v>2</v>
      </c>
      <c r="L6" s="248"/>
      <c r="M6" s="247"/>
    </row>
    <row r="7" spans="1:13" ht="15.75">
      <c r="A7" s="3">
        <v>1</v>
      </c>
      <c r="B7" s="133" t="s">
        <v>234</v>
      </c>
      <c r="C7" s="4" t="s">
        <v>27</v>
      </c>
      <c r="D7" s="93">
        <v>37643</v>
      </c>
      <c r="E7" s="133" t="s">
        <v>201</v>
      </c>
      <c r="F7" s="133" t="s">
        <v>235</v>
      </c>
      <c r="G7" s="225">
        <v>6</v>
      </c>
      <c r="H7" s="225">
        <v>7</v>
      </c>
      <c r="I7" s="225">
        <v>6</v>
      </c>
      <c r="J7" s="225">
        <v>7</v>
      </c>
      <c r="K7" s="239">
        <v>6</v>
      </c>
      <c r="L7" s="161">
        <f aca="true" t="shared" si="0" ref="L7:L30">SUM(G7:K7)</f>
        <v>32</v>
      </c>
      <c r="M7" s="226">
        <f aca="true" t="shared" si="1" ref="M7:M30">L7/50</f>
        <v>0.64</v>
      </c>
    </row>
    <row r="8" spans="1:13" ht="15">
      <c r="A8" s="3">
        <v>2</v>
      </c>
      <c r="B8" s="95" t="s">
        <v>176</v>
      </c>
      <c r="C8" s="4" t="s">
        <v>27</v>
      </c>
      <c r="D8" s="144">
        <v>37537</v>
      </c>
      <c r="E8" s="95" t="s">
        <v>167</v>
      </c>
      <c r="F8" s="95" t="s">
        <v>177</v>
      </c>
      <c r="G8" s="140">
        <v>7</v>
      </c>
      <c r="H8" s="140">
        <v>8</v>
      </c>
      <c r="I8" s="140">
        <v>8</v>
      </c>
      <c r="J8" s="140">
        <v>3</v>
      </c>
      <c r="K8" s="14">
        <v>3</v>
      </c>
      <c r="L8" s="161">
        <f t="shared" si="0"/>
        <v>29</v>
      </c>
      <c r="M8" s="226">
        <f t="shared" si="1"/>
        <v>0.58</v>
      </c>
    </row>
    <row r="9" spans="1:13" ht="15">
      <c r="A9" s="3">
        <v>3</v>
      </c>
      <c r="B9" s="6" t="s">
        <v>44</v>
      </c>
      <c r="C9" s="4" t="s">
        <v>27</v>
      </c>
      <c r="D9" s="94">
        <v>37733</v>
      </c>
      <c r="E9" s="6" t="s">
        <v>33</v>
      </c>
      <c r="F9" s="6" t="s">
        <v>42</v>
      </c>
      <c r="G9" s="9">
        <v>6</v>
      </c>
      <c r="H9" s="9">
        <v>4</v>
      </c>
      <c r="I9" s="9">
        <v>6</v>
      </c>
      <c r="J9" s="9">
        <v>5</v>
      </c>
      <c r="K9" s="31">
        <v>7</v>
      </c>
      <c r="L9" s="161">
        <f t="shared" si="0"/>
        <v>28</v>
      </c>
      <c r="M9" s="226">
        <f t="shared" si="1"/>
        <v>0.56</v>
      </c>
    </row>
    <row r="10" spans="1:13" ht="15">
      <c r="A10" s="3">
        <v>4</v>
      </c>
      <c r="B10" s="5" t="s">
        <v>233</v>
      </c>
      <c r="C10" s="4" t="s">
        <v>27</v>
      </c>
      <c r="D10" s="145">
        <v>37717</v>
      </c>
      <c r="E10" s="143" t="s">
        <v>157</v>
      </c>
      <c r="F10" s="143" t="s">
        <v>158</v>
      </c>
      <c r="G10" s="164">
        <v>5</v>
      </c>
      <c r="H10" s="164">
        <v>5</v>
      </c>
      <c r="I10" s="164">
        <v>6</v>
      </c>
      <c r="J10" s="164">
        <v>6</v>
      </c>
      <c r="K10" s="34">
        <v>6</v>
      </c>
      <c r="L10" s="161">
        <f t="shared" si="0"/>
        <v>28</v>
      </c>
      <c r="M10" s="226">
        <f t="shared" si="1"/>
        <v>0.56</v>
      </c>
    </row>
    <row r="11" spans="1:13" ht="15">
      <c r="A11" s="3">
        <v>5</v>
      </c>
      <c r="B11" s="6" t="s">
        <v>32</v>
      </c>
      <c r="C11" s="4" t="s">
        <v>27</v>
      </c>
      <c r="D11" s="146">
        <v>37699</v>
      </c>
      <c r="E11" s="6" t="s">
        <v>54</v>
      </c>
      <c r="F11" s="6" t="s">
        <v>31</v>
      </c>
      <c r="G11" s="9">
        <v>6</v>
      </c>
      <c r="H11" s="9">
        <v>5</v>
      </c>
      <c r="I11" s="9">
        <v>6</v>
      </c>
      <c r="J11" s="9">
        <v>5</v>
      </c>
      <c r="K11" s="31">
        <v>5</v>
      </c>
      <c r="L11" s="161">
        <f t="shared" si="0"/>
        <v>27</v>
      </c>
      <c r="M11" s="226">
        <f t="shared" si="1"/>
        <v>0.54</v>
      </c>
    </row>
    <row r="12" spans="1:13" ht="15">
      <c r="A12" s="3">
        <v>6</v>
      </c>
      <c r="B12" s="6" t="s">
        <v>232</v>
      </c>
      <c r="C12" s="4" t="s">
        <v>27</v>
      </c>
      <c r="D12" s="94">
        <v>37564</v>
      </c>
      <c r="E12" s="6" t="s">
        <v>71</v>
      </c>
      <c r="F12" s="4" t="s">
        <v>72</v>
      </c>
      <c r="G12" s="9">
        <v>5</v>
      </c>
      <c r="H12" s="9">
        <v>5</v>
      </c>
      <c r="I12" s="9">
        <v>7</v>
      </c>
      <c r="J12" s="9">
        <v>5</v>
      </c>
      <c r="K12" s="18">
        <v>4</v>
      </c>
      <c r="L12" s="161">
        <f t="shared" si="0"/>
        <v>26</v>
      </c>
      <c r="M12" s="226">
        <f t="shared" si="1"/>
        <v>0.52</v>
      </c>
    </row>
    <row r="13" spans="1:13" ht="15">
      <c r="A13" s="3">
        <v>7</v>
      </c>
      <c r="B13" s="4" t="s">
        <v>257</v>
      </c>
      <c r="C13" s="4" t="s">
        <v>27</v>
      </c>
      <c r="D13" s="93">
        <v>37465</v>
      </c>
      <c r="E13" s="4" t="s">
        <v>131</v>
      </c>
      <c r="F13" s="4" t="s">
        <v>130</v>
      </c>
      <c r="G13" s="9">
        <v>5</v>
      </c>
      <c r="H13" s="9">
        <v>6</v>
      </c>
      <c r="I13" s="9">
        <v>4</v>
      </c>
      <c r="J13" s="9">
        <v>6</v>
      </c>
      <c r="K13" s="20">
        <v>5</v>
      </c>
      <c r="L13" s="161">
        <f t="shared" si="0"/>
        <v>26</v>
      </c>
      <c r="M13" s="226">
        <f t="shared" si="1"/>
        <v>0.52</v>
      </c>
    </row>
    <row r="14" spans="1:13" ht="15">
      <c r="A14" s="3">
        <v>8</v>
      </c>
      <c r="B14" s="95" t="s">
        <v>87</v>
      </c>
      <c r="C14" s="5" t="s">
        <v>8</v>
      </c>
      <c r="D14" s="144">
        <v>37588</v>
      </c>
      <c r="E14" s="95" t="s">
        <v>77</v>
      </c>
      <c r="F14" s="95" t="s">
        <v>231</v>
      </c>
      <c r="G14" s="140">
        <v>7</v>
      </c>
      <c r="H14" s="140">
        <v>5</v>
      </c>
      <c r="I14" s="140">
        <v>7</v>
      </c>
      <c r="J14" s="140">
        <v>3</v>
      </c>
      <c r="K14" s="32">
        <v>3</v>
      </c>
      <c r="L14" s="161">
        <f t="shared" si="0"/>
        <v>25</v>
      </c>
      <c r="M14" s="226">
        <f t="shared" si="1"/>
        <v>0.5</v>
      </c>
    </row>
    <row r="15" spans="1:13" ht="15">
      <c r="A15" s="3">
        <v>9</v>
      </c>
      <c r="B15" s="95" t="s">
        <v>190</v>
      </c>
      <c r="C15" s="4" t="s">
        <v>27</v>
      </c>
      <c r="D15" s="93">
        <v>37464</v>
      </c>
      <c r="E15" s="4" t="s">
        <v>191</v>
      </c>
      <c r="F15" s="4" t="s">
        <v>192</v>
      </c>
      <c r="G15" s="9">
        <v>4</v>
      </c>
      <c r="H15" s="9">
        <v>5</v>
      </c>
      <c r="I15" s="9">
        <v>4</v>
      </c>
      <c r="J15" s="9">
        <v>5</v>
      </c>
      <c r="K15" s="34">
        <v>6</v>
      </c>
      <c r="L15" s="161">
        <f t="shared" si="0"/>
        <v>24</v>
      </c>
      <c r="M15" s="226">
        <f t="shared" si="1"/>
        <v>0.48</v>
      </c>
    </row>
    <row r="16" spans="1:13" ht="15">
      <c r="A16" s="3">
        <v>10</v>
      </c>
      <c r="B16" s="95" t="s">
        <v>64</v>
      </c>
      <c r="C16" s="5" t="s">
        <v>8</v>
      </c>
      <c r="D16" s="145">
        <v>37732</v>
      </c>
      <c r="E16" s="95" t="s">
        <v>66</v>
      </c>
      <c r="F16" s="95" t="s">
        <v>65</v>
      </c>
      <c r="G16" s="140">
        <v>6</v>
      </c>
      <c r="H16" s="140">
        <v>6</v>
      </c>
      <c r="I16" s="140">
        <v>8</v>
      </c>
      <c r="J16" s="140">
        <v>0</v>
      </c>
      <c r="K16" s="14">
        <v>2</v>
      </c>
      <c r="L16" s="161">
        <f t="shared" si="0"/>
        <v>22</v>
      </c>
      <c r="M16" s="226">
        <f t="shared" si="1"/>
        <v>0.44</v>
      </c>
    </row>
    <row r="17" spans="1:13" ht="15">
      <c r="A17" s="3">
        <v>11</v>
      </c>
      <c r="B17" s="5" t="s">
        <v>53</v>
      </c>
      <c r="C17" s="4" t="s">
        <v>27</v>
      </c>
      <c r="D17" s="144">
        <v>37322</v>
      </c>
      <c r="E17" s="4" t="s">
        <v>51</v>
      </c>
      <c r="F17" s="5" t="s">
        <v>52</v>
      </c>
      <c r="G17" s="224">
        <v>5</v>
      </c>
      <c r="H17" s="224">
        <v>4</v>
      </c>
      <c r="I17" s="224">
        <v>5</v>
      </c>
      <c r="J17" s="224">
        <v>3</v>
      </c>
      <c r="K17" s="14">
        <v>3</v>
      </c>
      <c r="L17" s="161">
        <f t="shared" si="0"/>
        <v>20</v>
      </c>
      <c r="M17" s="226">
        <f t="shared" si="1"/>
        <v>0.4</v>
      </c>
    </row>
    <row r="18" spans="1:13" ht="15">
      <c r="A18" s="3">
        <v>12</v>
      </c>
      <c r="B18" s="5" t="s">
        <v>142</v>
      </c>
      <c r="C18" s="5" t="s">
        <v>8</v>
      </c>
      <c r="D18" s="144">
        <v>37533</v>
      </c>
      <c r="E18" s="5" t="s">
        <v>135</v>
      </c>
      <c r="F18" s="4" t="s">
        <v>137</v>
      </c>
      <c r="G18" s="9">
        <v>4</v>
      </c>
      <c r="H18" s="9">
        <v>3</v>
      </c>
      <c r="I18" s="9">
        <v>4</v>
      </c>
      <c r="J18" s="9">
        <v>4</v>
      </c>
      <c r="K18" s="19">
        <v>4</v>
      </c>
      <c r="L18" s="161">
        <f t="shared" si="0"/>
        <v>19</v>
      </c>
      <c r="M18" s="226">
        <f t="shared" si="1"/>
        <v>0.38</v>
      </c>
    </row>
    <row r="19" spans="1:13" ht="15.75">
      <c r="A19" s="3">
        <v>13</v>
      </c>
      <c r="B19" s="5" t="s">
        <v>259</v>
      </c>
      <c r="C19" s="4" t="s">
        <v>27</v>
      </c>
      <c r="D19" s="145">
        <v>37415</v>
      </c>
      <c r="E19" s="133" t="s">
        <v>260</v>
      </c>
      <c r="F19" s="143" t="s">
        <v>17</v>
      </c>
      <c r="G19" s="164">
        <v>4</v>
      </c>
      <c r="H19" s="164">
        <v>5</v>
      </c>
      <c r="I19" s="164">
        <v>3</v>
      </c>
      <c r="J19" s="164">
        <v>4</v>
      </c>
      <c r="K19" s="19">
        <v>3</v>
      </c>
      <c r="L19" s="161">
        <f t="shared" si="0"/>
        <v>19</v>
      </c>
      <c r="M19" s="226">
        <f t="shared" si="1"/>
        <v>0.38</v>
      </c>
    </row>
    <row r="20" spans="1:13" ht="15">
      <c r="A20" s="3">
        <v>14</v>
      </c>
      <c r="B20" s="6" t="s">
        <v>43</v>
      </c>
      <c r="C20" s="4" t="s">
        <v>27</v>
      </c>
      <c r="D20" s="94">
        <v>37497</v>
      </c>
      <c r="E20" s="6" t="s">
        <v>33</v>
      </c>
      <c r="F20" s="6" t="s">
        <v>42</v>
      </c>
      <c r="G20" s="9">
        <v>4</v>
      </c>
      <c r="H20" s="9">
        <v>4</v>
      </c>
      <c r="I20" s="9">
        <v>4</v>
      </c>
      <c r="J20" s="9">
        <v>3</v>
      </c>
      <c r="K20" s="31">
        <v>3</v>
      </c>
      <c r="L20" s="161">
        <f t="shared" si="0"/>
        <v>18</v>
      </c>
      <c r="M20" s="226">
        <f t="shared" si="1"/>
        <v>0.36</v>
      </c>
    </row>
    <row r="21" spans="1:13" ht="15.75">
      <c r="A21" s="3">
        <v>15</v>
      </c>
      <c r="B21" s="133" t="s">
        <v>12</v>
      </c>
      <c r="C21" s="4" t="s">
        <v>27</v>
      </c>
      <c r="D21" s="93">
        <v>37581</v>
      </c>
      <c r="E21" s="133" t="s">
        <v>236</v>
      </c>
      <c r="F21" s="133" t="s">
        <v>237</v>
      </c>
      <c r="G21" s="225">
        <v>3</v>
      </c>
      <c r="H21" s="225">
        <v>3</v>
      </c>
      <c r="I21" s="225">
        <v>3</v>
      </c>
      <c r="J21" s="225">
        <v>3</v>
      </c>
      <c r="K21" s="240">
        <v>3</v>
      </c>
      <c r="L21" s="161">
        <f t="shared" si="0"/>
        <v>15</v>
      </c>
      <c r="M21" s="226">
        <f t="shared" si="1"/>
        <v>0.3</v>
      </c>
    </row>
    <row r="22" spans="1:13" ht="15">
      <c r="A22" s="3">
        <v>16</v>
      </c>
      <c r="B22" s="4" t="s">
        <v>45</v>
      </c>
      <c r="C22" s="4" t="s">
        <v>27</v>
      </c>
      <c r="D22" s="93">
        <v>37906</v>
      </c>
      <c r="E22" s="4" t="s">
        <v>258</v>
      </c>
      <c r="F22" s="6" t="s">
        <v>42</v>
      </c>
      <c r="G22" s="9">
        <v>4</v>
      </c>
      <c r="H22" s="9">
        <v>4</v>
      </c>
      <c r="I22" s="9">
        <v>3</v>
      </c>
      <c r="J22" s="9">
        <v>2</v>
      </c>
      <c r="K22" s="34">
        <v>2</v>
      </c>
      <c r="L22" s="161">
        <f t="shared" si="0"/>
        <v>15</v>
      </c>
      <c r="M22" s="226">
        <f t="shared" si="1"/>
        <v>0.3</v>
      </c>
    </row>
    <row r="23" spans="1:13" ht="15">
      <c r="A23" s="3">
        <v>17</v>
      </c>
      <c r="B23" s="6" t="s">
        <v>106</v>
      </c>
      <c r="C23" s="4" t="s">
        <v>27</v>
      </c>
      <c r="D23" s="146">
        <v>37774</v>
      </c>
      <c r="E23" s="4" t="s">
        <v>107</v>
      </c>
      <c r="F23" s="6" t="s">
        <v>104</v>
      </c>
      <c r="G23" s="9">
        <v>5</v>
      </c>
      <c r="H23" s="9">
        <v>3</v>
      </c>
      <c r="I23" s="9">
        <v>5</v>
      </c>
      <c r="J23" s="9">
        <v>0</v>
      </c>
      <c r="K23" s="14">
        <v>1</v>
      </c>
      <c r="L23" s="161">
        <f t="shared" si="0"/>
        <v>14</v>
      </c>
      <c r="M23" s="226">
        <f t="shared" si="1"/>
        <v>0.28</v>
      </c>
    </row>
    <row r="24" spans="1:13" ht="15">
      <c r="A24" s="3">
        <v>18</v>
      </c>
      <c r="B24" s="6" t="s">
        <v>108</v>
      </c>
      <c r="C24" s="4" t="s">
        <v>27</v>
      </c>
      <c r="D24" s="146">
        <v>37464</v>
      </c>
      <c r="E24" s="4" t="s">
        <v>107</v>
      </c>
      <c r="F24" s="6" t="s">
        <v>104</v>
      </c>
      <c r="G24" s="9">
        <v>4</v>
      </c>
      <c r="H24" s="9">
        <v>5</v>
      </c>
      <c r="I24" s="9">
        <v>4</v>
      </c>
      <c r="J24" s="9">
        <v>0</v>
      </c>
      <c r="K24" s="14">
        <v>1</v>
      </c>
      <c r="L24" s="161">
        <f t="shared" si="0"/>
        <v>14</v>
      </c>
      <c r="M24" s="226">
        <f t="shared" si="1"/>
        <v>0.28</v>
      </c>
    </row>
    <row r="25" spans="1:13" ht="15">
      <c r="A25" s="3">
        <v>19</v>
      </c>
      <c r="B25" s="5" t="s">
        <v>141</v>
      </c>
      <c r="C25" s="5" t="s">
        <v>8</v>
      </c>
      <c r="D25" s="144">
        <v>37361</v>
      </c>
      <c r="E25" s="4" t="s">
        <v>135</v>
      </c>
      <c r="F25" s="4" t="s">
        <v>137</v>
      </c>
      <c r="G25" s="9">
        <v>4</v>
      </c>
      <c r="H25" s="9">
        <v>3</v>
      </c>
      <c r="I25" s="9">
        <v>4</v>
      </c>
      <c r="J25" s="9">
        <v>0</v>
      </c>
      <c r="K25" s="19">
        <v>1</v>
      </c>
      <c r="L25" s="161">
        <f t="shared" si="0"/>
        <v>12</v>
      </c>
      <c r="M25" s="226">
        <f t="shared" si="1"/>
        <v>0.24</v>
      </c>
    </row>
    <row r="26" spans="1:13" ht="15">
      <c r="A26" s="3">
        <v>20</v>
      </c>
      <c r="B26" s="5" t="s">
        <v>144</v>
      </c>
      <c r="C26" s="5" t="s">
        <v>8</v>
      </c>
      <c r="D26" s="144">
        <v>37612</v>
      </c>
      <c r="E26" s="4" t="s">
        <v>135</v>
      </c>
      <c r="F26" s="5" t="s">
        <v>145</v>
      </c>
      <c r="G26" s="224">
        <v>4</v>
      </c>
      <c r="H26" s="224">
        <v>3</v>
      </c>
      <c r="I26" s="224">
        <v>4</v>
      </c>
      <c r="J26" s="224">
        <v>0</v>
      </c>
      <c r="K26" s="19">
        <v>0</v>
      </c>
      <c r="L26" s="161">
        <f t="shared" si="0"/>
        <v>11</v>
      </c>
      <c r="M26" s="226">
        <f t="shared" si="1"/>
        <v>0.22</v>
      </c>
    </row>
    <row r="27" spans="1:13" ht="15">
      <c r="A27" s="3">
        <v>21</v>
      </c>
      <c r="B27" s="5" t="s">
        <v>140</v>
      </c>
      <c r="C27" s="5" t="s">
        <v>8</v>
      </c>
      <c r="D27" s="144">
        <v>37500</v>
      </c>
      <c r="E27" s="4" t="s">
        <v>135</v>
      </c>
      <c r="F27" s="4" t="s">
        <v>137</v>
      </c>
      <c r="G27" s="9">
        <v>4</v>
      </c>
      <c r="H27" s="9">
        <v>3</v>
      </c>
      <c r="I27" s="9">
        <v>4</v>
      </c>
      <c r="J27" s="9">
        <v>0</v>
      </c>
      <c r="K27" s="14">
        <v>0</v>
      </c>
      <c r="L27" s="161">
        <f t="shared" si="0"/>
        <v>11</v>
      </c>
      <c r="M27" s="226">
        <f t="shared" si="1"/>
        <v>0.22</v>
      </c>
    </row>
    <row r="28" spans="1:13" ht="15">
      <c r="A28" s="3">
        <v>22</v>
      </c>
      <c r="B28" s="96" t="s">
        <v>124</v>
      </c>
      <c r="C28" s="4" t="s">
        <v>27</v>
      </c>
      <c r="D28" s="147">
        <v>37464</v>
      </c>
      <c r="E28" s="96" t="s">
        <v>119</v>
      </c>
      <c r="F28" s="96" t="s">
        <v>117</v>
      </c>
      <c r="G28" s="140">
        <v>5</v>
      </c>
      <c r="H28" s="140">
        <v>2</v>
      </c>
      <c r="I28" s="140">
        <v>3</v>
      </c>
      <c r="J28" s="140">
        <v>0</v>
      </c>
      <c r="K28" s="236">
        <v>0</v>
      </c>
      <c r="L28" s="161">
        <f t="shared" si="0"/>
        <v>10</v>
      </c>
      <c r="M28" s="226">
        <f t="shared" si="1"/>
        <v>0.2</v>
      </c>
    </row>
    <row r="29" spans="1:13" ht="15">
      <c r="A29" s="3">
        <v>23</v>
      </c>
      <c r="B29" s="95" t="s">
        <v>88</v>
      </c>
      <c r="C29" s="5" t="s">
        <v>8</v>
      </c>
      <c r="D29" s="144">
        <v>37824</v>
      </c>
      <c r="E29" s="95" t="s">
        <v>77</v>
      </c>
      <c r="F29" s="95" t="s">
        <v>211</v>
      </c>
      <c r="G29" s="140">
        <v>1</v>
      </c>
      <c r="H29" s="140">
        <v>1</v>
      </c>
      <c r="I29" s="140">
        <v>1</v>
      </c>
      <c r="J29" s="140">
        <v>0</v>
      </c>
      <c r="K29" s="33">
        <v>0</v>
      </c>
      <c r="L29" s="161">
        <f t="shared" si="0"/>
        <v>3</v>
      </c>
      <c r="M29" s="226">
        <f t="shared" si="1"/>
        <v>0.06</v>
      </c>
    </row>
    <row r="30" spans="1:13" ht="15">
      <c r="A30" s="3">
        <v>24</v>
      </c>
      <c r="B30" s="5" t="s">
        <v>143</v>
      </c>
      <c r="C30" s="5" t="s">
        <v>8</v>
      </c>
      <c r="D30" s="144">
        <v>37485</v>
      </c>
      <c r="E30" s="4" t="s">
        <v>135</v>
      </c>
      <c r="F30" s="5" t="s">
        <v>136</v>
      </c>
      <c r="G30" s="224">
        <v>1</v>
      </c>
      <c r="H30" s="224">
        <v>0</v>
      </c>
      <c r="I30" s="224">
        <v>1</v>
      </c>
      <c r="J30" s="224">
        <v>0</v>
      </c>
      <c r="K30" s="19">
        <v>0</v>
      </c>
      <c r="L30" s="161">
        <f t="shared" si="0"/>
        <v>2</v>
      </c>
      <c r="M30" s="226">
        <f t="shared" si="1"/>
        <v>0.04</v>
      </c>
    </row>
    <row r="31" spans="1:13" ht="15">
      <c r="A31" s="40" t="s">
        <v>268</v>
      </c>
      <c r="B31" s="35"/>
      <c r="C31" s="54"/>
      <c r="D31" s="151"/>
      <c r="E31" s="57"/>
      <c r="F31" s="57"/>
      <c r="G31" s="57"/>
      <c r="H31" s="57"/>
      <c r="I31" s="57"/>
      <c r="J31" s="57"/>
      <c r="K31" s="81"/>
      <c r="L31" s="122"/>
      <c r="M31" s="57"/>
    </row>
    <row r="32" spans="1:13" ht="15">
      <c r="A32" s="150" t="s">
        <v>268</v>
      </c>
      <c r="B32" s="23" t="s">
        <v>266</v>
      </c>
      <c r="C32" s="253" t="s">
        <v>265</v>
      </c>
      <c r="D32" s="253"/>
      <c r="E32" s="253"/>
      <c r="F32" s="73"/>
      <c r="G32" s="73"/>
      <c r="H32" s="73"/>
      <c r="I32" s="73"/>
      <c r="J32" s="73"/>
      <c r="K32" s="74"/>
      <c r="L32" s="74"/>
      <c r="M32" s="71"/>
    </row>
    <row r="33" spans="1:13" ht="15">
      <c r="A33" s="40" t="s">
        <v>268</v>
      </c>
      <c r="B33" s="15"/>
      <c r="C33" s="35"/>
      <c r="D33" s="75"/>
      <c r="E33" s="17"/>
      <c r="F33" s="17"/>
      <c r="G33" s="17"/>
      <c r="H33" s="17"/>
      <c r="I33" s="17"/>
      <c r="J33" s="17"/>
      <c r="K33" s="58"/>
      <c r="L33" s="59"/>
      <c r="M33" s="57"/>
    </row>
    <row r="34" spans="1:13" ht="15">
      <c r="A34" s="150" t="s">
        <v>268</v>
      </c>
      <c r="B34" s="65"/>
      <c r="C34" s="68"/>
      <c r="D34" s="66"/>
      <c r="E34" s="65"/>
      <c r="F34" s="57"/>
      <c r="G34" s="57"/>
      <c r="H34" s="57"/>
      <c r="I34" s="57"/>
      <c r="J34" s="57"/>
      <c r="K34" s="79"/>
      <c r="L34" s="79"/>
      <c r="M34" s="80"/>
    </row>
    <row r="35" spans="1:13" ht="15">
      <c r="A35" s="40" t="s">
        <v>268</v>
      </c>
      <c r="B35" s="52"/>
      <c r="C35" s="17"/>
      <c r="D35" s="75"/>
      <c r="E35" s="53"/>
      <c r="F35" s="52"/>
      <c r="G35" s="52"/>
      <c r="H35" s="52"/>
      <c r="I35" s="52"/>
      <c r="J35" s="52"/>
      <c r="K35" s="81"/>
      <c r="L35" s="82"/>
      <c r="M35" s="54"/>
    </row>
    <row r="36" spans="1:13" ht="15">
      <c r="A36" s="150" t="s">
        <v>268</v>
      </c>
      <c r="B36" s="65"/>
      <c r="C36" s="35"/>
      <c r="D36" s="152"/>
      <c r="E36" s="35"/>
      <c r="F36" s="35"/>
      <c r="G36" s="35"/>
      <c r="H36" s="35"/>
      <c r="I36" s="35"/>
      <c r="J36" s="35"/>
      <c r="K36" s="118"/>
      <c r="L36" s="119"/>
      <c r="M36" s="35"/>
    </row>
    <row r="37" spans="1:13" ht="15">
      <c r="A37" s="40" t="s">
        <v>268</v>
      </c>
      <c r="B37" s="17"/>
      <c r="C37" s="54"/>
      <c r="D37" s="55"/>
      <c r="E37" s="17"/>
      <c r="F37" s="17"/>
      <c r="G37" s="17"/>
      <c r="H37" s="17"/>
      <c r="I37" s="17"/>
      <c r="J37" s="17"/>
      <c r="K37" s="42"/>
      <c r="L37" s="131"/>
      <c r="M37" s="35"/>
    </row>
    <row r="38" spans="1:13" ht="15">
      <c r="A38" s="150" t="s">
        <v>268</v>
      </c>
      <c r="B38" s="17"/>
      <c r="C38" s="54"/>
      <c r="D38" s="55"/>
      <c r="E38" s="17"/>
      <c r="F38" s="17"/>
      <c r="G38" s="17"/>
      <c r="H38" s="17"/>
      <c r="I38" s="17"/>
      <c r="J38" s="17"/>
      <c r="K38" s="42"/>
      <c r="L38" s="131"/>
      <c r="M38" s="35"/>
    </row>
    <row r="39" spans="1:13" ht="15">
      <c r="A39" s="40" t="s">
        <v>268</v>
      </c>
      <c r="B39" s="15"/>
      <c r="C39" s="54"/>
      <c r="D39" s="55"/>
      <c r="E39" s="17"/>
      <c r="F39" s="17"/>
      <c r="G39" s="17"/>
      <c r="H39" s="17"/>
      <c r="I39" s="17"/>
      <c r="J39" s="17"/>
      <c r="K39" s="81"/>
      <c r="L39" s="43"/>
      <c r="M39" s="17"/>
    </row>
    <row r="40" spans="1:13" ht="15">
      <c r="A40" s="150" t="s">
        <v>268</v>
      </c>
      <c r="B40" s="54"/>
      <c r="C40" s="35"/>
      <c r="D40" s="55"/>
      <c r="E40" s="35"/>
      <c r="F40" s="35"/>
      <c r="G40" s="35"/>
      <c r="H40" s="35"/>
      <c r="I40" s="35"/>
      <c r="J40" s="35"/>
      <c r="K40" s="118"/>
      <c r="L40" s="119"/>
      <c r="M40" s="35"/>
    </row>
    <row r="41" spans="1:13" ht="15">
      <c r="A41" s="40" t="s">
        <v>268</v>
      </c>
      <c r="B41" s="54"/>
      <c r="C41" s="35"/>
      <c r="D41" s="55"/>
      <c r="E41" s="35"/>
      <c r="F41" s="35"/>
      <c r="G41" s="35"/>
      <c r="H41" s="35"/>
      <c r="I41" s="35"/>
      <c r="J41" s="35"/>
      <c r="K41" s="118"/>
      <c r="L41" s="119"/>
      <c r="M41" s="35"/>
    </row>
    <row r="42" spans="1:13" ht="15">
      <c r="A42" s="150" t="s">
        <v>268</v>
      </c>
      <c r="B42" s="35"/>
      <c r="C42" s="35"/>
      <c r="D42" s="153"/>
      <c r="E42" s="57"/>
      <c r="F42" s="57"/>
      <c r="G42" s="57"/>
      <c r="H42" s="57"/>
      <c r="I42" s="57"/>
      <c r="J42" s="57"/>
      <c r="K42" s="81"/>
      <c r="L42" s="122"/>
      <c r="M42" s="57"/>
    </row>
    <row r="43" spans="1:13" ht="15">
      <c r="A43" s="40" t="s">
        <v>268</v>
      </c>
      <c r="B43" s="15"/>
      <c r="C43" s="54"/>
      <c r="D43" s="55"/>
      <c r="E43" s="17"/>
      <c r="F43" s="17"/>
      <c r="G43" s="17"/>
      <c r="H43" s="17"/>
      <c r="I43" s="17"/>
      <c r="J43" s="17"/>
      <c r="K43" s="81"/>
      <c r="L43" s="154"/>
      <c r="M43" s="57"/>
    </row>
    <row r="44" spans="1:13" ht="15">
      <c r="A44" s="150" t="s">
        <v>268</v>
      </c>
      <c r="B44" s="52"/>
      <c r="C44" s="17"/>
      <c r="D44" s="53"/>
      <c r="E44" s="53"/>
      <c r="F44" s="52"/>
      <c r="G44" s="52"/>
      <c r="H44" s="52"/>
      <c r="I44" s="52"/>
      <c r="J44" s="52"/>
      <c r="K44" s="41"/>
      <c r="L44" s="124"/>
      <c r="M44" s="52"/>
    </row>
    <row r="45" spans="1:13" ht="15">
      <c r="A45" s="40" t="s">
        <v>268</v>
      </c>
      <c r="B45" s="52"/>
      <c r="C45" s="17"/>
      <c r="D45" s="75"/>
      <c r="E45" s="53"/>
      <c r="F45" s="52"/>
      <c r="G45" s="52"/>
      <c r="H45" s="52"/>
      <c r="I45" s="52"/>
      <c r="J45" s="52"/>
      <c r="K45" s="81"/>
      <c r="L45" s="81"/>
      <c r="M45" s="45"/>
    </row>
    <row r="46" spans="1:13" ht="15">
      <c r="A46" s="150" t="s">
        <v>268</v>
      </c>
      <c r="B46" s="52"/>
      <c r="C46" s="17"/>
      <c r="D46" s="75"/>
      <c r="E46" s="53"/>
      <c r="F46" s="52"/>
      <c r="G46" s="52"/>
      <c r="H46" s="52"/>
      <c r="I46" s="52"/>
      <c r="J46" s="52"/>
      <c r="K46" s="81"/>
      <c r="L46" s="82"/>
      <c r="M46" s="54"/>
    </row>
    <row r="47" spans="1:13" ht="15">
      <c r="A47" s="40" t="s">
        <v>268</v>
      </c>
      <c r="B47" s="65"/>
      <c r="C47" s="35"/>
      <c r="D47" s="55"/>
      <c r="E47" s="35"/>
      <c r="F47" s="35"/>
      <c r="G47" s="35"/>
      <c r="H47" s="35"/>
      <c r="I47" s="35"/>
      <c r="J47" s="35"/>
      <c r="K47" s="118"/>
      <c r="L47" s="119"/>
      <c r="M47" s="35"/>
    </row>
    <row r="48" spans="1:13" ht="15">
      <c r="A48" s="150" t="s">
        <v>268</v>
      </c>
      <c r="B48" s="54"/>
      <c r="C48" s="35"/>
      <c r="D48" s="153"/>
      <c r="E48" s="35"/>
      <c r="F48" s="35"/>
      <c r="G48" s="35"/>
      <c r="H48" s="35"/>
      <c r="I48" s="35"/>
      <c r="J48" s="35"/>
      <c r="K48" s="118"/>
      <c r="L48" s="119"/>
      <c r="M48" s="35"/>
    </row>
    <row r="49" spans="1:13" ht="15">
      <c r="A49" s="40" t="s">
        <v>268</v>
      </c>
      <c r="B49" s="54"/>
      <c r="C49" s="35"/>
      <c r="D49" s="55"/>
      <c r="E49" s="35"/>
      <c r="F49" s="35"/>
      <c r="G49" s="35"/>
      <c r="H49" s="35"/>
      <c r="I49" s="35"/>
      <c r="J49" s="35"/>
      <c r="K49" s="118"/>
      <c r="L49" s="119"/>
      <c r="M49" s="35"/>
    </row>
    <row r="50" spans="1:13" ht="15">
      <c r="A50" s="150" t="s">
        <v>268</v>
      </c>
      <c r="B50" s="60"/>
      <c r="C50" s="61"/>
      <c r="D50" s="56"/>
      <c r="E50" s="60"/>
      <c r="F50" s="60"/>
      <c r="G50" s="60"/>
      <c r="H50" s="60"/>
      <c r="I50" s="60"/>
      <c r="J50" s="60"/>
      <c r="K50" s="58"/>
      <c r="L50" s="59"/>
      <c r="M50" s="57"/>
    </row>
    <row r="51" spans="1:13" ht="15">
      <c r="A51" s="40" t="s">
        <v>268</v>
      </c>
      <c r="B51" s="52"/>
      <c r="C51" s="17"/>
      <c r="D51" s="75"/>
      <c r="E51" s="53"/>
      <c r="F51" s="52"/>
      <c r="G51" s="52"/>
      <c r="H51" s="52"/>
      <c r="I51" s="52"/>
      <c r="J51" s="52"/>
      <c r="K51" s="81"/>
      <c r="L51" s="81"/>
      <c r="M51" s="54"/>
    </row>
    <row r="52" spans="1:13" ht="15">
      <c r="A52" s="150" t="s">
        <v>268</v>
      </c>
      <c r="B52" s="54"/>
      <c r="C52" s="35"/>
      <c r="D52" s="55"/>
      <c r="E52" s="35"/>
      <c r="F52" s="35"/>
      <c r="G52" s="35"/>
      <c r="H52" s="35"/>
      <c r="I52" s="35"/>
      <c r="J52" s="35"/>
      <c r="K52" s="118"/>
      <c r="L52" s="119"/>
      <c r="M52" s="35"/>
    </row>
    <row r="53" spans="1:13" ht="15">
      <c r="A53" s="40" t="s">
        <v>268</v>
      </c>
      <c r="B53" s="65"/>
      <c r="C53" s="65"/>
      <c r="D53" s="66"/>
      <c r="E53" s="65"/>
      <c r="F53" s="65"/>
      <c r="G53" s="65"/>
      <c r="H53" s="65"/>
      <c r="I53" s="65"/>
      <c r="J53" s="65"/>
      <c r="K53" s="67"/>
      <c r="L53" s="67"/>
      <c r="M53" s="65"/>
    </row>
    <row r="54" spans="1:13" ht="15">
      <c r="A54" s="150" t="s">
        <v>268</v>
      </c>
      <c r="B54" s="47"/>
      <c r="C54" s="48"/>
      <c r="D54" s="49"/>
      <c r="E54" s="47"/>
      <c r="F54" s="47"/>
      <c r="G54" s="47"/>
      <c r="H54" s="47"/>
      <c r="I54" s="47"/>
      <c r="J54" s="47"/>
      <c r="K54" s="50"/>
      <c r="L54" s="51"/>
      <c r="M54" s="48"/>
    </row>
    <row r="55" spans="1:13" ht="15">
      <c r="A55" s="40" t="s">
        <v>268</v>
      </c>
      <c r="B55" s="54"/>
      <c r="C55" s="54"/>
      <c r="D55" s="75"/>
      <c r="E55" s="57"/>
      <c r="F55" s="54"/>
      <c r="G55" s="54"/>
      <c r="H55" s="54"/>
      <c r="I55" s="54"/>
      <c r="J55" s="54"/>
      <c r="K55" s="81"/>
      <c r="L55" s="155"/>
      <c r="M55" s="54"/>
    </row>
    <row r="56" spans="1:13" ht="15">
      <c r="A56" s="150" t="s">
        <v>268</v>
      </c>
      <c r="B56" s="60"/>
      <c r="C56" s="61"/>
      <c r="D56" s="62"/>
      <c r="E56" s="60"/>
      <c r="F56" s="60"/>
      <c r="G56" s="60"/>
      <c r="H56" s="60"/>
      <c r="I56" s="60"/>
      <c r="J56" s="60"/>
      <c r="K56" s="63"/>
      <c r="L56" s="64"/>
      <c r="M56" s="61"/>
    </row>
    <row r="57" spans="1:13" ht="15">
      <c r="A57" s="40" t="s">
        <v>268</v>
      </c>
      <c r="B57" s="54"/>
      <c r="C57" s="35"/>
      <c r="D57" s="153"/>
      <c r="E57" s="35"/>
      <c r="F57" s="35"/>
      <c r="G57" s="35"/>
      <c r="H57" s="35"/>
      <c r="I57" s="35"/>
      <c r="J57" s="35"/>
      <c r="K57" s="118"/>
      <c r="L57" s="119"/>
      <c r="M57" s="35"/>
    </row>
    <row r="58" spans="1:13" ht="15">
      <c r="A58" s="150" t="s">
        <v>268</v>
      </c>
      <c r="B58" s="35"/>
      <c r="C58" s="35"/>
      <c r="D58" s="151"/>
      <c r="E58" s="57"/>
      <c r="F58" s="57"/>
      <c r="G58" s="57"/>
      <c r="H58" s="57"/>
      <c r="I58" s="57"/>
      <c r="J58" s="57"/>
      <c r="K58" s="81"/>
      <c r="L58" s="122"/>
      <c r="M58" s="57"/>
    </row>
    <row r="59" spans="1:13" ht="15">
      <c r="A59" s="40" t="s">
        <v>268</v>
      </c>
      <c r="B59" s="17"/>
      <c r="C59" s="35"/>
      <c r="D59" s="55"/>
      <c r="E59" s="17"/>
      <c r="F59" s="17"/>
      <c r="G59" s="17"/>
      <c r="H59" s="17"/>
      <c r="I59" s="17"/>
      <c r="J59" s="17"/>
      <c r="K59" s="42"/>
      <c r="L59" s="154"/>
      <c r="M59" s="35"/>
    </row>
    <row r="60" spans="1:13" ht="15">
      <c r="A60" s="150" t="s">
        <v>268</v>
      </c>
      <c r="B60" s="54"/>
      <c r="C60" s="35"/>
      <c r="D60" s="153"/>
      <c r="E60" s="35"/>
      <c r="F60" s="35"/>
      <c r="G60" s="35"/>
      <c r="H60" s="35"/>
      <c r="I60" s="35"/>
      <c r="J60" s="35"/>
      <c r="K60" s="118"/>
      <c r="L60" s="119"/>
      <c r="M60" s="35"/>
    </row>
    <row r="61" spans="1:13" ht="15">
      <c r="A61" s="40" t="s">
        <v>268</v>
      </c>
      <c r="B61" s="54"/>
      <c r="C61" s="54"/>
      <c r="D61" s="75"/>
      <c r="E61" s="57"/>
      <c r="F61" s="54"/>
      <c r="G61" s="54"/>
      <c r="H61" s="54"/>
      <c r="I61" s="54"/>
      <c r="J61" s="54"/>
      <c r="K61" s="81"/>
      <c r="L61" s="84"/>
      <c r="M61" s="54"/>
    </row>
    <row r="62" spans="1:13" ht="15">
      <c r="A62" s="150" t="s">
        <v>268</v>
      </c>
      <c r="B62" s="54"/>
      <c r="C62" s="35"/>
      <c r="D62" s="55"/>
      <c r="E62" s="35"/>
      <c r="F62" s="35"/>
      <c r="G62" s="35"/>
      <c r="H62" s="35"/>
      <c r="I62" s="35"/>
      <c r="J62" s="35"/>
      <c r="K62" s="118"/>
      <c r="L62" s="119"/>
      <c r="M62" s="35"/>
    </row>
    <row r="63" spans="1:13" ht="15">
      <c r="A63" s="40" t="s">
        <v>268</v>
      </c>
      <c r="B63" s="65"/>
      <c r="C63" s="65"/>
      <c r="D63" s="66"/>
      <c r="E63" s="65"/>
      <c r="F63" s="65"/>
      <c r="G63" s="65"/>
      <c r="H63" s="65"/>
      <c r="I63" s="65"/>
      <c r="J63" s="65"/>
      <c r="K63" s="67"/>
      <c r="L63" s="67"/>
      <c r="M63" s="65"/>
    </row>
    <row r="64" spans="1:13" ht="15">
      <c r="A64" s="150" t="s">
        <v>268</v>
      </c>
      <c r="B64" s="15"/>
      <c r="C64" s="54"/>
      <c r="D64" s="55"/>
      <c r="E64" s="17"/>
      <c r="F64" s="17"/>
      <c r="G64" s="17"/>
      <c r="H64" s="17"/>
      <c r="I64" s="17"/>
      <c r="J64" s="17"/>
      <c r="K64" s="42"/>
      <c r="L64" s="156"/>
      <c r="M64" s="54"/>
    </row>
    <row r="65" spans="1:13" ht="15">
      <c r="A65" s="40" t="s">
        <v>268</v>
      </c>
      <c r="B65" s="17"/>
      <c r="C65" s="35"/>
      <c r="D65" s="157"/>
      <c r="E65" s="17"/>
      <c r="F65" s="17"/>
      <c r="G65" s="17"/>
      <c r="H65" s="17"/>
      <c r="I65" s="17"/>
      <c r="J65" s="17"/>
      <c r="K65" s="158"/>
      <c r="L65" s="159"/>
      <c r="M65" s="17"/>
    </row>
    <row r="66" spans="1:13" ht="15">
      <c r="A66" s="150" t="s">
        <v>268</v>
      </c>
      <c r="B66" s="68"/>
      <c r="C66" s="68"/>
      <c r="D66" s="76"/>
      <c r="E66" s="65"/>
      <c r="F66" s="65"/>
      <c r="G66" s="65"/>
      <c r="H66" s="65"/>
      <c r="I66" s="65"/>
      <c r="J66" s="65"/>
      <c r="K66" s="67"/>
      <c r="L66" s="67"/>
      <c r="M66" s="65"/>
    </row>
    <row r="67" spans="1:13" ht="15">
      <c r="A67" s="40" t="s">
        <v>268</v>
      </c>
      <c r="B67" s="15"/>
      <c r="C67" s="54"/>
      <c r="D67" s="55"/>
      <c r="E67" s="17"/>
      <c r="F67" s="17"/>
      <c r="G67" s="17"/>
      <c r="H67" s="17"/>
      <c r="I67" s="17"/>
      <c r="J67" s="17"/>
      <c r="K67" s="42"/>
      <c r="L67" s="131"/>
      <c r="M67" s="35"/>
    </row>
    <row r="68" spans="1:13" ht="15">
      <c r="A68" s="150" t="s">
        <v>268</v>
      </c>
      <c r="B68" s="65"/>
      <c r="C68" s="65"/>
      <c r="D68" s="66"/>
      <c r="E68" s="65"/>
      <c r="F68" s="65"/>
      <c r="G68" s="65"/>
      <c r="H68" s="65"/>
      <c r="I68" s="65"/>
      <c r="J68" s="65"/>
      <c r="K68" s="67"/>
      <c r="L68" s="67"/>
      <c r="M68" s="65"/>
    </row>
    <row r="69" spans="1:13" ht="15">
      <c r="A69" s="40" t="s">
        <v>268</v>
      </c>
      <c r="B69" s="65"/>
      <c r="C69" s="65"/>
      <c r="D69" s="66"/>
      <c r="E69" s="65"/>
      <c r="F69" s="65"/>
      <c r="G69" s="65"/>
      <c r="H69" s="65"/>
      <c r="I69" s="65"/>
      <c r="J69" s="65"/>
      <c r="K69" s="67"/>
      <c r="L69" s="67"/>
      <c r="M69" s="65"/>
    </row>
    <row r="70" spans="1:13" ht="15">
      <c r="A70" s="150" t="s">
        <v>268</v>
      </c>
      <c r="B70" s="15"/>
      <c r="C70" s="54"/>
      <c r="D70" s="55"/>
      <c r="E70" s="17"/>
      <c r="F70" s="17"/>
      <c r="G70" s="17"/>
      <c r="H70" s="17"/>
      <c r="I70" s="17"/>
      <c r="J70" s="17"/>
      <c r="K70" s="42"/>
      <c r="L70" s="156"/>
      <c r="M70" s="35"/>
    </row>
    <row r="71" spans="1:13" ht="15">
      <c r="A71" s="40" t="s">
        <v>268</v>
      </c>
      <c r="B71" s="54"/>
      <c r="C71" s="54"/>
      <c r="D71" s="75"/>
      <c r="E71" s="57"/>
      <c r="F71" s="54"/>
      <c r="G71" s="54"/>
      <c r="H71" s="54"/>
      <c r="I71" s="54"/>
      <c r="J71" s="54"/>
      <c r="K71" s="81"/>
      <c r="L71" s="82"/>
      <c r="M71" s="54"/>
    </row>
    <row r="72" spans="1:13" ht="15">
      <c r="A72" s="150" t="s">
        <v>268</v>
      </c>
      <c r="B72" s="15"/>
      <c r="C72" s="54"/>
      <c r="D72" s="55"/>
      <c r="E72" s="17"/>
      <c r="F72" s="17"/>
      <c r="G72" s="17"/>
      <c r="H72" s="17"/>
      <c r="I72" s="17"/>
      <c r="J72" s="17"/>
      <c r="K72" s="81"/>
      <c r="L72" s="154"/>
      <c r="M72" s="35"/>
    </row>
    <row r="73" spans="1:13" ht="15">
      <c r="A73" s="40" t="s">
        <v>268</v>
      </c>
      <c r="B73" s="65"/>
      <c r="C73" s="35"/>
      <c r="D73" s="55"/>
      <c r="E73" s="35"/>
      <c r="F73" s="35"/>
      <c r="G73" s="35"/>
      <c r="H73" s="35"/>
      <c r="I73" s="35"/>
      <c r="J73" s="35"/>
      <c r="K73" s="118"/>
      <c r="L73" s="119"/>
      <c r="M73" s="35"/>
    </row>
    <row r="74" spans="1:13" ht="15">
      <c r="A74" s="150" t="s">
        <v>268</v>
      </c>
      <c r="B74" s="160"/>
      <c r="C74" s="65"/>
      <c r="D74" s="66"/>
      <c r="E74" s="65"/>
      <c r="F74" s="65"/>
      <c r="G74" s="65"/>
      <c r="H74" s="65"/>
      <c r="I74" s="65"/>
      <c r="J74" s="65"/>
      <c r="K74" s="67"/>
      <c r="L74" s="67"/>
      <c r="M74" s="65"/>
    </row>
    <row r="75" spans="1:13" ht="15">
      <c r="A75" s="40" t="s">
        <v>268</v>
      </c>
      <c r="B75" s="15"/>
      <c r="C75" s="54"/>
      <c r="D75" s="55"/>
      <c r="E75" s="17"/>
      <c r="F75" s="17"/>
      <c r="G75" s="17"/>
      <c r="H75" s="17"/>
      <c r="I75" s="17"/>
      <c r="J75" s="17"/>
      <c r="K75" s="42"/>
      <c r="L75" s="154"/>
      <c r="M75" s="35"/>
    </row>
    <row r="76" spans="1:13" ht="15">
      <c r="A76" s="150" t="s">
        <v>268</v>
      </c>
      <c r="B76" s="65"/>
      <c r="C76" s="68"/>
      <c r="D76" s="66"/>
      <c r="E76" s="65"/>
      <c r="F76" s="57"/>
      <c r="G76" s="57"/>
      <c r="H76" s="57"/>
      <c r="I76" s="57"/>
      <c r="J76" s="57"/>
      <c r="K76" s="79"/>
      <c r="L76" s="79"/>
      <c r="M76" s="80"/>
    </row>
    <row r="77" spans="1:13" ht="15">
      <c r="A77" s="40" t="s">
        <v>268</v>
      </c>
      <c r="B77" s="54"/>
      <c r="C77" s="35"/>
      <c r="D77" s="55"/>
      <c r="E77" s="35"/>
      <c r="F77" s="35"/>
      <c r="G77" s="35"/>
      <c r="H77" s="35"/>
      <c r="I77" s="35"/>
      <c r="J77" s="35"/>
      <c r="K77" s="118"/>
      <c r="L77" s="119"/>
      <c r="M77" s="35"/>
    </row>
    <row r="78" spans="1:13" ht="15">
      <c r="A78" s="150" t="s">
        <v>268</v>
      </c>
      <c r="B78" s="15"/>
      <c r="C78" s="54"/>
      <c r="D78" s="55"/>
      <c r="E78" s="17"/>
      <c r="F78" s="17"/>
      <c r="G78" s="17"/>
      <c r="H78" s="17"/>
      <c r="I78" s="17"/>
      <c r="J78" s="17"/>
      <c r="K78" s="42"/>
      <c r="L78" s="154"/>
      <c r="M78" s="35"/>
    </row>
    <row r="79" spans="1:13" ht="15">
      <c r="A79" s="40" t="s">
        <v>268</v>
      </c>
      <c r="B79" s="15"/>
      <c r="C79" s="54"/>
      <c r="D79" s="55"/>
      <c r="E79" s="17"/>
      <c r="F79" s="17"/>
      <c r="G79" s="17"/>
      <c r="H79" s="17"/>
      <c r="I79" s="17"/>
      <c r="J79" s="17"/>
      <c r="K79" s="42"/>
      <c r="L79" s="154"/>
      <c r="M79" s="35"/>
    </row>
    <row r="80" spans="1:13" ht="15">
      <c r="A80" s="150" t="s">
        <v>268</v>
      </c>
      <c r="B80" s="54"/>
      <c r="C80" s="35"/>
      <c r="D80" s="55"/>
      <c r="E80" s="35"/>
      <c r="F80" s="35"/>
      <c r="G80" s="35"/>
      <c r="H80" s="35"/>
      <c r="I80" s="35"/>
      <c r="J80" s="35"/>
      <c r="K80" s="118"/>
      <c r="L80" s="119"/>
      <c r="M80" s="35"/>
    </row>
    <row r="81" spans="1:13" ht="15">
      <c r="A81" s="40" t="s">
        <v>268</v>
      </c>
      <c r="B81" s="17"/>
      <c r="C81" s="35"/>
      <c r="D81" s="157"/>
      <c r="E81" s="17"/>
      <c r="F81" s="17"/>
      <c r="G81" s="17"/>
      <c r="H81" s="17"/>
      <c r="I81" s="17"/>
      <c r="J81" s="17"/>
      <c r="K81" s="158"/>
      <c r="L81" s="159"/>
      <c r="M81" s="17"/>
    </row>
    <row r="82" spans="1:13" ht="15">
      <c r="A82" s="150" t="s">
        <v>268</v>
      </c>
      <c r="B82" s="60"/>
      <c r="C82" s="61"/>
      <c r="D82" s="56"/>
      <c r="E82" s="60"/>
      <c r="F82" s="60"/>
      <c r="G82" s="60"/>
      <c r="H82" s="60"/>
      <c r="I82" s="60"/>
      <c r="J82" s="60"/>
      <c r="K82" s="58"/>
      <c r="L82" s="59"/>
      <c r="M82" s="57"/>
    </row>
    <row r="83" spans="1:13" ht="15">
      <c r="A83" s="40" t="s">
        <v>268</v>
      </c>
      <c r="B83" s="65"/>
      <c r="C83" s="68"/>
      <c r="D83" s="76"/>
      <c r="E83" s="65"/>
      <c r="F83" s="65"/>
      <c r="G83" s="65"/>
      <c r="H83" s="65"/>
      <c r="I83" s="65"/>
      <c r="J83" s="65"/>
      <c r="K83" s="50"/>
      <c r="L83" s="50"/>
      <c r="M83" s="68"/>
    </row>
    <row r="84" spans="1:13" ht="15">
      <c r="A84" s="150" t="s">
        <v>268</v>
      </c>
      <c r="B84" s="54"/>
      <c r="C84" s="54"/>
      <c r="D84" s="75"/>
      <c r="E84" s="57"/>
      <c r="F84" s="54"/>
      <c r="G84" s="54"/>
      <c r="H84" s="54"/>
      <c r="I84" s="54"/>
      <c r="J84" s="54"/>
      <c r="K84" s="81"/>
      <c r="L84" s="82"/>
      <c r="M84" s="54"/>
    </row>
    <row r="85" spans="1:13" ht="15">
      <c r="A85" s="40" t="s">
        <v>268</v>
      </c>
      <c r="B85" s="15"/>
      <c r="C85" s="54"/>
      <c r="D85" s="55"/>
      <c r="E85" s="17"/>
      <c r="F85" s="17"/>
      <c r="G85" s="17"/>
      <c r="H85" s="17"/>
      <c r="I85" s="17"/>
      <c r="J85" s="17"/>
      <c r="K85" s="42"/>
      <c r="L85" s="154"/>
      <c r="M85" s="35"/>
    </row>
    <row r="86" spans="1:13" ht="15">
      <c r="A86" s="150" t="s">
        <v>268</v>
      </c>
      <c r="B86" s="35"/>
      <c r="C86" s="35"/>
      <c r="D86" s="151"/>
      <c r="E86" s="57"/>
      <c r="F86" s="57"/>
      <c r="G86" s="57"/>
      <c r="H86" s="57"/>
      <c r="I86" s="57"/>
      <c r="J86" s="57"/>
      <c r="K86" s="81"/>
      <c r="L86" s="122"/>
      <c r="M86" s="57"/>
    </row>
    <row r="87" spans="1:13" ht="15">
      <c r="A87" s="40" t="s">
        <v>268</v>
      </c>
      <c r="B87" s="60"/>
      <c r="C87" s="61"/>
      <c r="D87" s="56"/>
      <c r="E87" s="60"/>
      <c r="F87" s="60"/>
      <c r="G87" s="60"/>
      <c r="H87" s="60"/>
      <c r="I87" s="60"/>
      <c r="J87" s="60"/>
      <c r="K87" s="58"/>
      <c r="L87" s="59"/>
      <c r="M87" s="57"/>
    </row>
    <row r="88" spans="1:13" ht="15">
      <c r="A88" s="150" t="s">
        <v>268</v>
      </c>
      <c r="B88" s="65"/>
      <c r="C88" s="68"/>
      <c r="D88" s="76"/>
      <c r="E88" s="65"/>
      <c r="F88" s="65"/>
      <c r="G88" s="65"/>
      <c r="H88" s="65"/>
      <c r="I88" s="65"/>
      <c r="J88" s="65"/>
      <c r="K88" s="50"/>
      <c r="L88" s="50"/>
      <c r="M88" s="68"/>
    </row>
    <row r="89" spans="1:13" ht="15">
      <c r="A89" s="40" t="s">
        <v>268</v>
      </c>
      <c r="B89" s="65"/>
      <c r="C89" s="68"/>
      <c r="D89" s="76"/>
      <c r="E89" s="65"/>
      <c r="F89" s="65"/>
      <c r="G89" s="65"/>
      <c r="H89" s="65"/>
      <c r="I89" s="65"/>
      <c r="J89" s="65"/>
      <c r="K89" s="50"/>
      <c r="L89" s="50"/>
      <c r="M89" s="68"/>
    </row>
    <row r="90" spans="1:13" ht="15">
      <c r="A90" s="150" t="s">
        <v>268</v>
      </c>
      <c r="B90" s="17"/>
      <c r="C90" s="35"/>
      <c r="D90" s="157"/>
      <c r="E90" s="17"/>
      <c r="F90" s="17"/>
      <c r="G90" s="17"/>
      <c r="H90" s="17"/>
      <c r="I90" s="17"/>
      <c r="J90" s="17"/>
      <c r="K90" s="158"/>
      <c r="L90" s="159"/>
      <c r="M90" s="17"/>
    </row>
    <row r="91" spans="1:13" ht="15">
      <c r="A91" s="40" t="s">
        <v>268</v>
      </c>
      <c r="B91" s="35"/>
      <c r="C91" s="35"/>
      <c r="D91" s="151"/>
      <c r="E91" s="57"/>
      <c r="F91" s="57"/>
      <c r="G91" s="57"/>
      <c r="H91" s="57"/>
      <c r="I91" s="57"/>
      <c r="J91" s="57"/>
      <c r="K91" s="81"/>
      <c r="L91" s="122"/>
      <c r="M91" s="57"/>
    </row>
    <row r="92" spans="1:13" ht="15">
      <c r="A92" s="150" t="s">
        <v>268</v>
      </c>
      <c r="B92" s="65"/>
      <c r="C92" s="68"/>
      <c r="D92" s="76"/>
      <c r="E92" s="65"/>
      <c r="F92" s="65"/>
      <c r="G92" s="65"/>
      <c r="H92" s="65"/>
      <c r="I92" s="65"/>
      <c r="J92" s="65"/>
      <c r="K92" s="50"/>
      <c r="L92" s="50"/>
      <c r="M92" s="68"/>
    </row>
    <row r="93" spans="1:13" ht="15">
      <c r="A93" s="40" t="s">
        <v>268</v>
      </c>
      <c r="B93" s="15"/>
      <c r="C93" s="54"/>
      <c r="D93" s="55"/>
      <c r="E93" s="17"/>
      <c r="F93" s="17"/>
      <c r="G93" s="17"/>
      <c r="H93" s="17"/>
      <c r="I93" s="17"/>
      <c r="J93" s="17"/>
      <c r="K93" s="42"/>
      <c r="L93" s="154"/>
      <c r="M93" s="35"/>
    </row>
    <row r="94" spans="1:13" ht="15">
      <c r="A94" s="150" t="s">
        <v>268</v>
      </c>
      <c r="B94" s="65"/>
      <c r="C94" s="68"/>
      <c r="D94" s="76"/>
      <c r="E94" s="65"/>
      <c r="F94" s="65"/>
      <c r="G94" s="65"/>
      <c r="H94" s="65"/>
      <c r="I94" s="65"/>
      <c r="J94" s="65"/>
      <c r="K94" s="50"/>
      <c r="L94" s="50"/>
      <c r="M94" s="68"/>
    </row>
    <row r="95" spans="1:13" ht="15">
      <c r="A95" s="40" t="s">
        <v>268</v>
      </c>
      <c r="B95" s="65"/>
      <c r="C95" s="68"/>
      <c r="D95" s="76"/>
      <c r="E95" s="65"/>
      <c r="F95" s="65"/>
      <c r="G95" s="65"/>
      <c r="H95" s="65"/>
      <c r="I95" s="65"/>
      <c r="J95" s="65"/>
      <c r="K95" s="50"/>
      <c r="L95" s="50"/>
      <c r="M95" s="68"/>
    </row>
    <row r="96" spans="1:13" ht="15">
      <c r="A96" s="150" t="s">
        <v>268</v>
      </c>
      <c r="B96" s="65"/>
      <c r="C96" s="68"/>
      <c r="D96" s="66"/>
      <c r="E96" s="65"/>
      <c r="F96" s="57"/>
      <c r="G96" s="57"/>
      <c r="H96" s="57"/>
      <c r="I96" s="57"/>
      <c r="J96" s="57"/>
      <c r="K96" s="79"/>
      <c r="L96" s="79"/>
      <c r="M96" s="80"/>
    </row>
    <row r="97" spans="1:13" ht="15">
      <c r="A97" s="40" t="s">
        <v>268</v>
      </c>
      <c r="B97" s="65"/>
      <c r="C97" s="68"/>
      <c r="D97" s="66"/>
      <c r="E97" s="65"/>
      <c r="F97" s="57"/>
      <c r="G97" s="57"/>
      <c r="H97" s="57"/>
      <c r="I97" s="57"/>
      <c r="J97" s="57"/>
      <c r="K97" s="79"/>
      <c r="L97" s="79"/>
      <c r="M97" s="80"/>
    </row>
    <row r="98" spans="1:13" ht="15">
      <c r="A98" s="150" t="s">
        <v>268</v>
      </c>
      <c r="B98" s="65"/>
      <c r="C98" s="68"/>
      <c r="D98" s="66"/>
      <c r="E98" s="65"/>
      <c r="F98" s="57"/>
      <c r="G98" s="57"/>
      <c r="H98" s="57"/>
      <c r="I98" s="57"/>
      <c r="J98" s="57"/>
      <c r="K98" s="79"/>
      <c r="L98" s="79"/>
      <c r="M98" s="80"/>
    </row>
    <row r="99" spans="1:13" ht="15">
      <c r="A99" s="40" t="s">
        <v>268</v>
      </c>
      <c r="B99" s="35"/>
      <c r="C99" s="35"/>
      <c r="D99" s="151"/>
      <c r="E99" s="57"/>
      <c r="F99" s="57"/>
      <c r="G99" s="57"/>
      <c r="H99" s="57"/>
      <c r="I99" s="57"/>
      <c r="J99" s="57"/>
      <c r="K99" s="81"/>
      <c r="L99" s="122"/>
      <c r="M99" s="57"/>
    </row>
    <row r="100" spans="1:13" ht="15">
      <c r="A100" s="150" t="s">
        <v>268</v>
      </c>
      <c r="B100" s="35"/>
      <c r="C100" s="35"/>
      <c r="D100" s="151"/>
      <c r="E100" s="57"/>
      <c r="F100" s="57"/>
      <c r="G100" s="57"/>
      <c r="H100" s="57"/>
      <c r="I100" s="57"/>
      <c r="J100" s="57"/>
      <c r="K100" s="81"/>
      <c r="L100" s="122"/>
      <c r="M100" s="57"/>
    </row>
    <row r="101" spans="1:13" ht="15">
      <c r="A101" s="40" t="s">
        <v>268</v>
      </c>
      <c r="B101" s="65"/>
      <c r="C101" s="68"/>
      <c r="D101" s="76"/>
      <c r="E101" s="65"/>
      <c r="F101" s="65"/>
      <c r="G101" s="65"/>
      <c r="H101" s="65"/>
      <c r="I101" s="65"/>
      <c r="J101" s="65"/>
      <c r="K101" s="50"/>
      <c r="L101" s="50"/>
      <c r="M101" s="68"/>
    </row>
    <row r="102" spans="1:13" ht="15">
      <c r="A102" s="150" t="s">
        <v>268</v>
      </c>
      <c r="B102" s="15"/>
      <c r="C102" s="54"/>
      <c r="D102" s="55"/>
      <c r="E102" s="17"/>
      <c r="F102" s="17"/>
      <c r="G102" s="17"/>
      <c r="H102" s="17"/>
      <c r="I102" s="17"/>
      <c r="J102" s="17"/>
      <c r="K102" s="42"/>
      <c r="L102" s="154"/>
      <c r="M102" s="35"/>
    </row>
    <row r="103" spans="1:13" ht="15">
      <c r="A103" s="40" t="s">
        <v>268</v>
      </c>
      <c r="B103" s="65"/>
      <c r="C103" s="57"/>
      <c r="D103" s="76"/>
      <c r="E103" s="57"/>
      <c r="F103" s="65"/>
      <c r="G103" s="65"/>
      <c r="H103" s="65"/>
      <c r="I103" s="65"/>
      <c r="J103" s="65"/>
      <c r="K103" s="58"/>
      <c r="L103" s="77"/>
      <c r="M103" s="57"/>
    </row>
    <row r="104" spans="1:13" ht="15">
      <c r="A104" s="150" t="s">
        <v>268</v>
      </c>
      <c r="B104" s="65"/>
      <c r="C104" s="57"/>
      <c r="D104" s="76"/>
      <c r="E104" s="57"/>
      <c r="F104" s="65"/>
      <c r="G104" s="65"/>
      <c r="H104" s="65"/>
      <c r="I104" s="65"/>
      <c r="J104" s="65"/>
      <c r="K104" s="58"/>
      <c r="L104" s="77"/>
      <c r="M104" s="57"/>
    </row>
    <row r="105" spans="1:13" ht="15">
      <c r="A105" s="40" t="s">
        <v>268</v>
      </c>
      <c r="B105" s="65"/>
      <c r="C105" s="57"/>
      <c r="D105" s="76"/>
      <c r="E105" s="57"/>
      <c r="F105" s="65"/>
      <c r="G105" s="65"/>
      <c r="H105" s="65"/>
      <c r="I105" s="65"/>
      <c r="J105" s="65"/>
      <c r="K105" s="58"/>
      <c r="L105" s="77"/>
      <c r="M105" s="57"/>
    </row>
    <row r="106" spans="1:13" ht="15">
      <c r="A106" s="150" t="s">
        <v>268</v>
      </c>
      <c r="B106" s="65"/>
      <c r="C106" s="57"/>
      <c r="D106" s="76"/>
      <c r="E106" s="57"/>
      <c r="F106" s="65"/>
      <c r="G106" s="65"/>
      <c r="H106" s="65"/>
      <c r="I106" s="65"/>
      <c r="J106" s="65"/>
      <c r="K106" s="58"/>
      <c r="L106" s="77"/>
      <c r="M106" s="57"/>
    </row>
    <row r="107" spans="1:13" ht="15">
      <c r="A107" s="40" t="s">
        <v>268</v>
      </c>
      <c r="B107" s="35"/>
      <c r="C107" s="54"/>
      <c r="D107" s="151"/>
      <c r="E107" s="57"/>
      <c r="F107" s="57"/>
      <c r="G107" s="57"/>
      <c r="H107" s="57"/>
      <c r="I107" s="57"/>
      <c r="J107" s="57"/>
      <c r="K107" s="58"/>
      <c r="L107" s="122"/>
      <c r="M107" s="57"/>
    </row>
    <row r="108" ht="15">
      <c r="A108" s="150" t="s">
        <v>268</v>
      </c>
    </row>
  </sheetData>
  <sheetProtection/>
  <mergeCells count="15">
    <mergeCell ref="M5:M6"/>
    <mergeCell ref="F5:F6"/>
    <mergeCell ref="E5:E6"/>
    <mergeCell ref="D5:D6"/>
    <mergeCell ref="C5:C6"/>
    <mergeCell ref="C32:E32"/>
    <mergeCell ref="B5:B6"/>
    <mergeCell ref="A5:A6"/>
    <mergeCell ref="A1:M1"/>
    <mergeCell ref="B2:M2"/>
    <mergeCell ref="A3:M3"/>
    <mergeCell ref="A4:M4"/>
    <mergeCell ref="G5:I5"/>
    <mergeCell ref="J5:K5"/>
    <mergeCell ref="L5:L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21">
      <selection activeCell="B41" sqref="B41"/>
    </sheetView>
  </sheetViews>
  <sheetFormatPr defaultColWidth="9.140625" defaultRowHeight="15"/>
  <cols>
    <col min="1" max="1" width="4.140625" style="8" customWidth="1"/>
    <col min="2" max="2" width="40.28125" style="8" customWidth="1"/>
    <col min="3" max="3" width="9.7109375" style="8" customWidth="1"/>
    <col min="4" max="4" width="11.8515625" style="8" customWidth="1"/>
    <col min="5" max="5" width="27.421875" style="8" customWidth="1"/>
    <col min="6" max="6" width="41.421875" style="8" customWidth="1"/>
    <col min="7" max="7" width="4.140625" style="8" customWidth="1"/>
    <col min="8" max="8" width="4.421875" style="8" customWidth="1"/>
    <col min="9" max="9" width="4.8515625" style="8" customWidth="1"/>
    <col min="10" max="10" width="6.28125" style="8" customWidth="1"/>
    <col min="11" max="11" width="6.140625" style="7" customWidth="1"/>
    <col min="12" max="12" width="8.28125" style="7" customWidth="1"/>
    <col min="13" max="13" width="5.140625" style="8" customWidth="1"/>
    <col min="14" max="16384" width="9.140625" style="8" customWidth="1"/>
  </cols>
  <sheetData>
    <row r="1" spans="1:13" ht="1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">
      <c r="A2" s="1"/>
      <c r="B2" s="255" t="s">
        <v>13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">
      <c r="A3" s="254" t="s">
        <v>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">
      <c r="A4" s="254" t="s">
        <v>262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249" t="s">
        <v>2</v>
      </c>
      <c r="B6" s="251" t="s">
        <v>3</v>
      </c>
      <c r="C6" s="249" t="s">
        <v>4</v>
      </c>
      <c r="D6" s="251" t="s">
        <v>5</v>
      </c>
      <c r="E6" s="251" t="s">
        <v>6</v>
      </c>
      <c r="F6" s="251" t="s">
        <v>7</v>
      </c>
      <c r="G6" s="248" t="s">
        <v>253</v>
      </c>
      <c r="H6" s="248"/>
      <c r="I6" s="248"/>
      <c r="J6" s="256" t="s">
        <v>256</v>
      </c>
      <c r="K6" s="257"/>
      <c r="L6" s="248" t="s">
        <v>254</v>
      </c>
      <c r="M6" s="247" t="s">
        <v>255</v>
      </c>
    </row>
    <row r="7" spans="1:13" ht="15">
      <c r="A7" s="250"/>
      <c r="B7" s="252"/>
      <c r="C7" s="250"/>
      <c r="D7" s="252"/>
      <c r="E7" s="252"/>
      <c r="F7" s="252"/>
      <c r="G7" s="112">
        <v>1</v>
      </c>
      <c r="H7" s="112">
        <v>2</v>
      </c>
      <c r="I7" s="13">
        <v>3</v>
      </c>
      <c r="J7" s="13">
        <v>1</v>
      </c>
      <c r="K7" s="13">
        <v>2</v>
      </c>
      <c r="L7" s="248"/>
      <c r="M7" s="247"/>
    </row>
    <row r="8" spans="1:13" ht="16.5" customHeight="1">
      <c r="A8" s="10">
        <v>1</v>
      </c>
      <c r="B8" s="95" t="s">
        <v>18</v>
      </c>
      <c r="C8" s="6" t="s">
        <v>27</v>
      </c>
      <c r="D8" s="166">
        <v>37053</v>
      </c>
      <c r="E8" s="95" t="s">
        <v>15</v>
      </c>
      <c r="F8" s="96" t="s">
        <v>16</v>
      </c>
      <c r="G8" s="140">
        <v>8</v>
      </c>
      <c r="H8" s="140">
        <v>9</v>
      </c>
      <c r="I8" s="140">
        <v>9</v>
      </c>
      <c r="J8" s="140">
        <v>6</v>
      </c>
      <c r="K8" s="32">
        <v>6</v>
      </c>
      <c r="L8" s="31">
        <f aca="true" t="shared" si="0" ref="L8:L41">SUM(G8:K8)</f>
        <v>38</v>
      </c>
      <c r="M8" s="229">
        <f aca="true" t="shared" si="1" ref="M8:M41">L8/50</f>
        <v>0.76</v>
      </c>
    </row>
    <row r="9" spans="1:13" ht="16.5" customHeight="1">
      <c r="A9" s="162">
        <v>2</v>
      </c>
      <c r="B9" s="163" t="s">
        <v>223</v>
      </c>
      <c r="C9" s="6" t="s">
        <v>27</v>
      </c>
      <c r="D9" s="166">
        <v>37230</v>
      </c>
      <c r="E9" s="6" t="s">
        <v>224</v>
      </c>
      <c r="F9" s="4" t="s">
        <v>166</v>
      </c>
      <c r="G9" s="225">
        <v>7</v>
      </c>
      <c r="H9" s="225">
        <v>7</v>
      </c>
      <c r="I9" s="225">
        <v>7</v>
      </c>
      <c r="J9" s="225">
        <v>8</v>
      </c>
      <c r="K9" s="32">
        <v>8</v>
      </c>
      <c r="L9" s="31">
        <f t="shared" si="0"/>
        <v>37</v>
      </c>
      <c r="M9" s="229">
        <f t="shared" si="1"/>
        <v>0.74</v>
      </c>
    </row>
    <row r="10" spans="1:13" ht="16.5" customHeight="1">
      <c r="A10" s="10">
        <v>3</v>
      </c>
      <c r="B10" s="4" t="s">
        <v>220</v>
      </c>
      <c r="C10" s="6" t="s">
        <v>27</v>
      </c>
      <c r="D10" s="165">
        <v>37388</v>
      </c>
      <c r="E10" s="143" t="s">
        <v>157</v>
      </c>
      <c r="F10" s="95" t="s">
        <v>166</v>
      </c>
      <c r="G10" s="140">
        <v>9</v>
      </c>
      <c r="H10" s="140">
        <v>6</v>
      </c>
      <c r="I10" s="140">
        <v>7</v>
      </c>
      <c r="J10" s="140">
        <v>7</v>
      </c>
      <c r="K10" s="227">
        <v>7</v>
      </c>
      <c r="L10" s="31">
        <f t="shared" si="0"/>
        <v>36</v>
      </c>
      <c r="M10" s="229">
        <f t="shared" si="1"/>
        <v>0.72</v>
      </c>
    </row>
    <row r="11" spans="1:13" ht="16.5" customHeight="1">
      <c r="A11" s="162">
        <v>4</v>
      </c>
      <c r="B11" s="95" t="s">
        <v>165</v>
      </c>
      <c r="C11" s="6" t="s">
        <v>27</v>
      </c>
      <c r="D11" s="11">
        <v>37279</v>
      </c>
      <c r="E11" s="4" t="s">
        <v>157</v>
      </c>
      <c r="F11" s="4" t="s">
        <v>166</v>
      </c>
      <c r="G11" s="9">
        <v>9</v>
      </c>
      <c r="H11" s="9">
        <v>9</v>
      </c>
      <c r="I11" s="9">
        <v>9</v>
      </c>
      <c r="J11" s="9">
        <v>4</v>
      </c>
      <c r="K11" s="246">
        <v>4</v>
      </c>
      <c r="L11" s="31">
        <f t="shared" si="0"/>
        <v>35</v>
      </c>
      <c r="M11" s="229">
        <f t="shared" si="1"/>
        <v>0.7</v>
      </c>
    </row>
    <row r="12" spans="1:13" ht="16.5" customHeight="1">
      <c r="A12" s="10">
        <v>5</v>
      </c>
      <c r="B12" s="95" t="s">
        <v>69</v>
      </c>
      <c r="C12" s="6" t="s">
        <v>27</v>
      </c>
      <c r="D12" s="165">
        <v>37002</v>
      </c>
      <c r="E12" s="95" t="s">
        <v>57</v>
      </c>
      <c r="F12" s="95" t="s">
        <v>56</v>
      </c>
      <c r="G12" s="140">
        <v>6</v>
      </c>
      <c r="H12" s="140">
        <v>6</v>
      </c>
      <c r="I12" s="140">
        <v>7</v>
      </c>
      <c r="J12" s="140">
        <v>8</v>
      </c>
      <c r="K12" s="33">
        <v>7</v>
      </c>
      <c r="L12" s="31">
        <f t="shared" si="0"/>
        <v>34</v>
      </c>
      <c r="M12" s="229">
        <f t="shared" si="1"/>
        <v>0.68</v>
      </c>
    </row>
    <row r="13" spans="1:13" ht="16.5" customHeight="1">
      <c r="A13" s="162">
        <v>6</v>
      </c>
      <c r="B13" s="143" t="s">
        <v>193</v>
      </c>
      <c r="C13" s="6" t="s">
        <v>27</v>
      </c>
      <c r="D13" s="165">
        <v>37191</v>
      </c>
      <c r="E13" s="4" t="s">
        <v>191</v>
      </c>
      <c r="F13" s="4" t="s">
        <v>187</v>
      </c>
      <c r="G13" s="9">
        <v>6</v>
      </c>
      <c r="H13" s="9">
        <v>6</v>
      </c>
      <c r="I13" s="9">
        <v>6</v>
      </c>
      <c r="J13" s="9">
        <v>8</v>
      </c>
      <c r="K13" s="32">
        <v>8</v>
      </c>
      <c r="L13" s="31">
        <f t="shared" si="0"/>
        <v>34</v>
      </c>
      <c r="M13" s="229">
        <f t="shared" si="1"/>
        <v>0.68</v>
      </c>
    </row>
    <row r="14" spans="1:13" ht="16.5" customHeight="1">
      <c r="A14" s="10">
        <v>7</v>
      </c>
      <c r="B14" s="95" t="s">
        <v>90</v>
      </c>
      <c r="C14" s="6" t="s">
        <v>27</v>
      </c>
      <c r="D14" s="166">
        <v>37301</v>
      </c>
      <c r="E14" s="95" t="s">
        <v>93</v>
      </c>
      <c r="F14" s="95" t="s">
        <v>218</v>
      </c>
      <c r="G14" s="140">
        <v>7</v>
      </c>
      <c r="H14" s="140">
        <v>5</v>
      </c>
      <c r="I14" s="140">
        <v>7</v>
      </c>
      <c r="J14" s="140">
        <v>8</v>
      </c>
      <c r="K14" s="33">
        <v>6</v>
      </c>
      <c r="L14" s="31">
        <f t="shared" si="0"/>
        <v>33</v>
      </c>
      <c r="M14" s="229">
        <f t="shared" si="1"/>
        <v>0.66</v>
      </c>
    </row>
    <row r="15" spans="1:13" ht="16.5" customHeight="1">
      <c r="A15" s="162">
        <v>8</v>
      </c>
      <c r="B15" s="163" t="s">
        <v>225</v>
      </c>
      <c r="C15" s="6" t="s">
        <v>27</v>
      </c>
      <c r="D15" s="166">
        <v>37167</v>
      </c>
      <c r="E15" s="6" t="s">
        <v>201</v>
      </c>
      <c r="F15" s="4" t="s">
        <v>166</v>
      </c>
      <c r="G15" s="225">
        <v>5</v>
      </c>
      <c r="H15" s="225">
        <v>8</v>
      </c>
      <c r="I15" s="225">
        <v>4</v>
      </c>
      <c r="J15" s="225">
        <v>6</v>
      </c>
      <c r="K15" s="32">
        <v>6</v>
      </c>
      <c r="L15" s="31">
        <f t="shared" si="0"/>
        <v>29</v>
      </c>
      <c r="M15" s="229">
        <f t="shared" si="1"/>
        <v>0.58</v>
      </c>
    </row>
    <row r="16" spans="1:13" ht="16.5" customHeight="1">
      <c r="A16" s="10">
        <v>9</v>
      </c>
      <c r="B16" s="95" t="s">
        <v>89</v>
      </c>
      <c r="C16" s="6" t="s">
        <v>27</v>
      </c>
      <c r="D16" s="166">
        <v>37554</v>
      </c>
      <c r="E16" s="95" t="s">
        <v>93</v>
      </c>
      <c r="F16" s="95" t="s">
        <v>217</v>
      </c>
      <c r="G16" s="140">
        <v>7</v>
      </c>
      <c r="H16" s="140">
        <v>6</v>
      </c>
      <c r="I16" s="140">
        <v>6</v>
      </c>
      <c r="J16" s="140">
        <v>4</v>
      </c>
      <c r="K16" s="32">
        <v>5</v>
      </c>
      <c r="L16" s="31">
        <f t="shared" si="0"/>
        <v>28</v>
      </c>
      <c r="M16" s="229">
        <f t="shared" si="1"/>
        <v>0.56</v>
      </c>
    </row>
    <row r="17" spans="1:13" ht="16.5" customHeight="1">
      <c r="A17" s="162">
        <v>10</v>
      </c>
      <c r="B17" s="163" t="s">
        <v>226</v>
      </c>
      <c r="C17" s="6" t="s">
        <v>27</v>
      </c>
      <c r="D17" s="166">
        <v>37417</v>
      </c>
      <c r="E17" s="6" t="s">
        <v>201</v>
      </c>
      <c r="F17" s="4" t="s">
        <v>166</v>
      </c>
      <c r="G17" s="225">
        <v>5</v>
      </c>
      <c r="H17" s="225">
        <v>7</v>
      </c>
      <c r="I17" s="225">
        <v>5</v>
      </c>
      <c r="J17" s="225">
        <v>4</v>
      </c>
      <c r="K17" s="33">
        <v>6</v>
      </c>
      <c r="L17" s="31">
        <f t="shared" si="0"/>
        <v>27</v>
      </c>
      <c r="M17" s="229">
        <f t="shared" si="1"/>
        <v>0.54</v>
      </c>
    </row>
    <row r="18" spans="1:13" ht="16.5" customHeight="1">
      <c r="A18" s="10">
        <v>11</v>
      </c>
      <c r="B18" s="6" t="s">
        <v>110</v>
      </c>
      <c r="C18" s="6" t="s">
        <v>27</v>
      </c>
      <c r="D18" s="166">
        <v>37133</v>
      </c>
      <c r="E18" s="4" t="s">
        <v>96</v>
      </c>
      <c r="F18" s="6" t="s">
        <v>104</v>
      </c>
      <c r="G18" s="9">
        <v>8</v>
      </c>
      <c r="H18" s="9">
        <v>8</v>
      </c>
      <c r="I18" s="9">
        <v>9</v>
      </c>
      <c r="J18" s="9">
        <v>0</v>
      </c>
      <c r="K18" s="33">
        <v>0</v>
      </c>
      <c r="L18" s="31">
        <f t="shared" si="0"/>
        <v>25</v>
      </c>
      <c r="M18" s="229">
        <f t="shared" si="1"/>
        <v>0.5</v>
      </c>
    </row>
    <row r="19" spans="1:13" ht="16.5" customHeight="1">
      <c r="A19" s="162">
        <v>12</v>
      </c>
      <c r="B19" s="95" t="s">
        <v>179</v>
      </c>
      <c r="C19" s="6" t="s">
        <v>27</v>
      </c>
      <c r="D19" s="166">
        <v>37275</v>
      </c>
      <c r="E19" s="95" t="s">
        <v>167</v>
      </c>
      <c r="F19" s="95" t="s">
        <v>180</v>
      </c>
      <c r="G19" s="140">
        <v>7</v>
      </c>
      <c r="H19" s="140">
        <v>5</v>
      </c>
      <c r="I19" s="140">
        <v>3</v>
      </c>
      <c r="J19" s="140">
        <v>5</v>
      </c>
      <c r="K19" s="32">
        <v>5</v>
      </c>
      <c r="L19" s="31">
        <f t="shared" si="0"/>
        <v>25</v>
      </c>
      <c r="M19" s="229">
        <f t="shared" si="1"/>
        <v>0.5</v>
      </c>
    </row>
    <row r="20" spans="1:13" ht="16.5" customHeight="1">
      <c r="A20" s="10">
        <v>13</v>
      </c>
      <c r="B20" s="95" t="s">
        <v>67</v>
      </c>
      <c r="C20" s="6" t="s">
        <v>27</v>
      </c>
      <c r="D20" s="165">
        <v>37157</v>
      </c>
      <c r="E20" s="95" t="s">
        <v>57</v>
      </c>
      <c r="F20" s="95" t="s">
        <v>59</v>
      </c>
      <c r="G20" s="140">
        <v>6</v>
      </c>
      <c r="H20" s="140">
        <v>5</v>
      </c>
      <c r="I20" s="140">
        <v>3</v>
      </c>
      <c r="J20" s="140">
        <v>5</v>
      </c>
      <c r="K20" s="32">
        <v>5</v>
      </c>
      <c r="L20" s="31">
        <f t="shared" si="0"/>
        <v>24</v>
      </c>
      <c r="M20" s="229">
        <f t="shared" si="1"/>
        <v>0.48</v>
      </c>
    </row>
    <row r="21" spans="1:13" ht="16.5" customHeight="1">
      <c r="A21" s="162">
        <v>14</v>
      </c>
      <c r="B21" s="95" t="s">
        <v>92</v>
      </c>
      <c r="C21" s="6" t="s">
        <v>27</v>
      </c>
      <c r="D21" s="166">
        <v>37611</v>
      </c>
      <c r="E21" s="95" t="s">
        <v>93</v>
      </c>
      <c r="F21" s="95" t="s">
        <v>217</v>
      </c>
      <c r="G21" s="140">
        <v>5</v>
      </c>
      <c r="H21" s="140">
        <v>3</v>
      </c>
      <c r="I21" s="140">
        <v>5</v>
      </c>
      <c r="J21" s="140">
        <v>6</v>
      </c>
      <c r="K21" s="33">
        <v>5</v>
      </c>
      <c r="L21" s="31">
        <f t="shared" si="0"/>
        <v>24</v>
      </c>
      <c r="M21" s="229">
        <f t="shared" si="1"/>
        <v>0.48</v>
      </c>
    </row>
    <row r="22" spans="1:13" ht="16.5" customHeight="1">
      <c r="A22" s="10">
        <v>15</v>
      </c>
      <c r="B22" s="95" t="s">
        <v>91</v>
      </c>
      <c r="C22" s="6" t="s">
        <v>27</v>
      </c>
      <c r="D22" s="166">
        <v>37362</v>
      </c>
      <c r="E22" s="95" t="s">
        <v>93</v>
      </c>
      <c r="F22" s="95" t="s">
        <v>217</v>
      </c>
      <c r="G22" s="140">
        <v>4</v>
      </c>
      <c r="H22" s="140">
        <v>3</v>
      </c>
      <c r="I22" s="140">
        <v>4</v>
      </c>
      <c r="J22" s="140">
        <v>6</v>
      </c>
      <c r="K22" s="33">
        <v>6</v>
      </c>
      <c r="L22" s="31">
        <f t="shared" si="0"/>
        <v>23</v>
      </c>
      <c r="M22" s="229">
        <f t="shared" si="1"/>
        <v>0.46</v>
      </c>
    </row>
    <row r="23" spans="1:13" ht="16.5" customHeight="1">
      <c r="A23" s="162">
        <v>16</v>
      </c>
      <c r="B23" s="163" t="s">
        <v>75</v>
      </c>
      <c r="C23" s="6" t="s">
        <v>27</v>
      </c>
      <c r="D23" s="166">
        <v>37097</v>
      </c>
      <c r="E23" s="6" t="s">
        <v>228</v>
      </c>
      <c r="F23" s="92" t="s">
        <v>73</v>
      </c>
      <c r="G23" s="225">
        <v>3</v>
      </c>
      <c r="H23" s="225">
        <v>4</v>
      </c>
      <c r="I23" s="225">
        <v>3</v>
      </c>
      <c r="J23" s="225">
        <v>6</v>
      </c>
      <c r="K23" s="32">
        <v>6</v>
      </c>
      <c r="L23" s="31">
        <f t="shared" si="0"/>
        <v>22</v>
      </c>
      <c r="M23" s="229">
        <f t="shared" si="1"/>
        <v>0.44</v>
      </c>
    </row>
    <row r="24" spans="1:13" ht="16.5" customHeight="1">
      <c r="A24" s="10">
        <v>17</v>
      </c>
      <c r="B24" s="95" t="s">
        <v>68</v>
      </c>
      <c r="C24" s="6" t="s">
        <v>27</v>
      </c>
      <c r="D24" s="165">
        <v>36922</v>
      </c>
      <c r="E24" s="95" t="s">
        <v>57</v>
      </c>
      <c r="F24" s="95" t="s">
        <v>59</v>
      </c>
      <c r="G24" s="140">
        <v>7</v>
      </c>
      <c r="H24" s="140">
        <v>7</v>
      </c>
      <c r="I24" s="140">
        <v>7</v>
      </c>
      <c r="J24" s="140">
        <v>0</v>
      </c>
      <c r="K24" s="32">
        <v>0</v>
      </c>
      <c r="L24" s="31">
        <f t="shared" si="0"/>
        <v>21</v>
      </c>
      <c r="M24" s="229">
        <f t="shared" si="1"/>
        <v>0.42</v>
      </c>
    </row>
    <row r="25" spans="1:13" ht="16.5" customHeight="1">
      <c r="A25" s="162">
        <v>18</v>
      </c>
      <c r="B25" s="143" t="s">
        <v>194</v>
      </c>
      <c r="C25" s="6" t="s">
        <v>27</v>
      </c>
      <c r="D25" s="165">
        <v>37331</v>
      </c>
      <c r="E25" s="4" t="s">
        <v>222</v>
      </c>
      <c r="F25" s="4" t="s">
        <v>187</v>
      </c>
      <c r="G25" s="9">
        <v>4</v>
      </c>
      <c r="H25" s="9">
        <v>4</v>
      </c>
      <c r="I25" s="9">
        <v>3</v>
      </c>
      <c r="J25" s="9">
        <v>5</v>
      </c>
      <c r="K25" s="33">
        <v>5</v>
      </c>
      <c r="L25" s="31">
        <f t="shared" si="0"/>
        <v>21</v>
      </c>
      <c r="M25" s="229">
        <f t="shared" si="1"/>
        <v>0.42</v>
      </c>
    </row>
    <row r="26" spans="1:13" ht="16.5" customHeight="1">
      <c r="A26" s="10">
        <v>19</v>
      </c>
      <c r="B26" s="4" t="s">
        <v>221</v>
      </c>
      <c r="C26" s="6" t="s">
        <v>27</v>
      </c>
      <c r="D26" s="166">
        <v>37439</v>
      </c>
      <c r="E26" s="95" t="s">
        <v>131</v>
      </c>
      <c r="F26" s="4" t="s">
        <v>132</v>
      </c>
      <c r="G26" s="9">
        <v>4</v>
      </c>
      <c r="H26" s="9">
        <v>3</v>
      </c>
      <c r="I26" s="9">
        <v>3</v>
      </c>
      <c r="J26" s="9">
        <v>5</v>
      </c>
      <c r="K26" s="32">
        <v>5</v>
      </c>
      <c r="L26" s="31">
        <f t="shared" si="0"/>
        <v>20</v>
      </c>
      <c r="M26" s="229">
        <f t="shared" si="1"/>
        <v>0.4</v>
      </c>
    </row>
    <row r="27" spans="1:13" ht="16.5" customHeight="1">
      <c r="A27" s="162">
        <v>20</v>
      </c>
      <c r="B27" s="6" t="s">
        <v>48</v>
      </c>
      <c r="C27" s="6" t="s">
        <v>27</v>
      </c>
      <c r="D27" s="11">
        <v>37287</v>
      </c>
      <c r="E27" s="6" t="s">
        <v>33</v>
      </c>
      <c r="F27" s="6" t="s">
        <v>47</v>
      </c>
      <c r="G27" s="9">
        <v>3</v>
      </c>
      <c r="H27" s="9">
        <v>5</v>
      </c>
      <c r="I27" s="9">
        <v>3</v>
      </c>
      <c r="J27" s="9">
        <v>3</v>
      </c>
      <c r="K27" s="32">
        <v>3</v>
      </c>
      <c r="L27" s="31">
        <f t="shared" si="0"/>
        <v>17</v>
      </c>
      <c r="M27" s="229">
        <f t="shared" si="1"/>
        <v>0.34</v>
      </c>
    </row>
    <row r="28" spans="1:13" ht="16.5" customHeight="1">
      <c r="A28" s="10">
        <v>21</v>
      </c>
      <c r="B28" s="6" t="s">
        <v>147</v>
      </c>
      <c r="C28" s="6" t="s">
        <v>27</v>
      </c>
      <c r="D28" s="166">
        <v>37163</v>
      </c>
      <c r="E28" s="4" t="s">
        <v>135</v>
      </c>
      <c r="F28" s="241" t="s">
        <v>148</v>
      </c>
      <c r="G28" s="224">
        <v>6</v>
      </c>
      <c r="H28" s="224">
        <v>5</v>
      </c>
      <c r="I28" s="224">
        <v>5</v>
      </c>
      <c r="J28" s="224">
        <v>0</v>
      </c>
      <c r="K28" s="33">
        <v>0</v>
      </c>
      <c r="L28" s="31">
        <f t="shared" si="0"/>
        <v>16</v>
      </c>
      <c r="M28" s="229">
        <f t="shared" si="1"/>
        <v>0.32</v>
      </c>
    </row>
    <row r="29" spans="1:13" ht="16.5" customHeight="1">
      <c r="A29" s="162">
        <v>22</v>
      </c>
      <c r="B29" s="95" t="s">
        <v>263</v>
      </c>
      <c r="C29" s="6" t="s">
        <v>27</v>
      </c>
      <c r="D29" s="165">
        <v>37483</v>
      </c>
      <c r="E29" s="95" t="s">
        <v>167</v>
      </c>
      <c r="F29" s="95" t="s">
        <v>178</v>
      </c>
      <c r="G29" s="140">
        <v>5</v>
      </c>
      <c r="H29" s="140">
        <v>5</v>
      </c>
      <c r="I29" s="140">
        <v>5</v>
      </c>
      <c r="J29" s="140">
        <v>0</v>
      </c>
      <c r="K29" s="33">
        <v>1</v>
      </c>
      <c r="L29" s="31">
        <f t="shared" si="0"/>
        <v>16</v>
      </c>
      <c r="M29" s="229">
        <f t="shared" si="1"/>
        <v>0.32</v>
      </c>
    </row>
    <row r="30" spans="1:13" ht="16.5" customHeight="1">
      <c r="A30" s="10">
        <v>23</v>
      </c>
      <c r="B30" s="95" t="s">
        <v>21</v>
      </c>
      <c r="C30" s="6" t="s">
        <v>27</v>
      </c>
      <c r="D30" s="166">
        <v>37303</v>
      </c>
      <c r="E30" s="95" t="s">
        <v>15</v>
      </c>
      <c r="F30" s="96" t="s">
        <v>16</v>
      </c>
      <c r="G30" s="140">
        <v>4</v>
      </c>
      <c r="H30" s="140">
        <v>3</v>
      </c>
      <c r="I30" s="140">
        <v>3</v>
      </c>
      <c r="J30" s="140">
        <v>1</v>
      </c>
      <c r="K30" s="18">
        <v>5</v>
      </c>
      <c r="L30" s="31">
        <f t="shared" si="0"/>
        <v>16</v>
      </c>
      <c r="M30" s="229">
        <f t="shared" si="1"/>
        <v>0.32</v>
      </c>
    </row>
    <row r="31" spans="1:13" ht="16.5" customHeight="1">
      <c r="A31" s="162">
        <v>24</v>
      </c>
      <c r="B31" s="95" t="s">
        <v>19</v>
      </c>
      <c r="C31" s="6" t="s">
        <v>27</v>
      </c>
      <c r="D31" s="166">
        <v>37287</v>
      </c>
      <c r="E31" s="95" t="s">
        <v>15</v>
      </c>
      <c r="F31" s="96" t="s">
        <v>16</v>
      </c>
      <c r="G31" s="140">
        <v>4</v>
      </c>
      <c r="H31" s="140">
        <v>2</v>
      </c>
      <c r="I31" s="140">
        <v>3</v>
      </c>
      <c r="J31" s="140">
        <v>3</v>
      </c>
      <c r="K31" s="18">
        <v>3</v>
      </c>
      <c r="L31" s="31">
        <f t="shared" si="0"/>
        <v>15</v>
      </c>
      <c r="M31" s="229">
        <f t="shared" si="1"/>
        <v>0.3</v>
      </c>
    </row>
    <row r="32" spans="1:13" ht="16.5" customHeight="1">
      <c r="A32" s="10">
        <v>25</v>
      </c>
      <c r="B32" s="6" t="s">
        <v>219</v>
      </c>
      <c r="C32" s="6" t="s">
        <v>27</v>
      </c>
      <c r="D32" s="11">
        <v>37403</v>
      </c>
      <c r="E32" s="6" t="s">
        <v>71</v>
      </c>
      <c r="F32" s="4" t="s">
        <v>73</v>
      </c>
      <c r="G32" s="9">
        <v>5</v>
      </c>
      <c r="H32" s="9">
        <v>5</v>
      </c>
      <c r="I32" s="9">
        <v>5</v>
      </c>
      <c r="J32" s="9">
        <v>0</v>
      </c>
      <c r="K32" s="32">
        <v>0</v>
      </c>
      <c r="L32" s="31">
        <f t="shared" si="0"/>
        <v>15</v>
      </c>
      <c r="M32" s="229">
        <f t="shared" si="1"/>
        <v>0.3</v>
      </c>
    </row>
    <row r="33" spans="1:13" ht="16.5" customHeight="1">
      <c r="A33" s="162">
        <v>26</v>
      </c>
      <c r="B33" s="6" t="s">
        <v>146</v>
      </c>
      <c r="C33" s="5" t="s">
        <v>8</v>
      </c>
      <c r="D33" s="166">
        <v>37189</v>
      </c>
      <c r="E33" s="4" t="s">
        <v>135</v>
      </c>
      <c r="F33" s="5" t="s">
        <v>145</v>
      </c>
      <c r="G33" s="224">
        <v>4</v>
      </c>
      <c r="H33" s="224">
        <v>3</v>
      </c>
      <c r="I33" s="224">
        <v>4</v>
      </c>
      <c r="J33" s="224">
        <v>0</v>
      </c>
      <c r="K33" s="33">
        <v>0</v>
      </c>
      <c r="L33" s="31">
        <f t="shared" si="0"/>
        <v>11</v>
      </c>
      <c r="M33" s="229">
        <f t="shared" si="1"/>
        <v>0.22</v>
      </c>
    </row>
    <row r="34" spans="1:13" ht="16.5" customHeight="1">
      <c r="A34" s="10">
        <v>27</v>
      </c>
      <c r="B34" s="163" t="s">
        <v>195</v>
      </c>
      <c r="C34" s="6" t="s">
        <v>27</v>
      </c>
      <c r="D34" s="166">
        <v>37018</v>
      </c>
      <c r="E34" s="6" t="s">
        <v>227</v>
      </c>
      <c r="F34" s="133" t="s">
        <v>187</v>
      </c>
      <c r="G34" s="225">
        <v>3</v>
      </c>
      <c r="H34" s="225">
        <v>1</v>
      </c>
      <c r="I34" s="225">
        <v>3</v>
      </c>
      <c r="J34" s="225">
        <v>0</v>
      </c>
      <c r="K34" s="32">
        <v>4</v>
      </c>
      <c r="L34" s="31">
        <f t="shared" si="0"/>
        <v>11</v>
      </c>
      <c r="M34" s="229">
        <f t="shared" si="1"/>
        <v>0.22</v>
      </c>
    </row>
    <row r="35" spans="1:13" ht="16.5" customHeight="1">
      <c r="A35" s="162">
        <v>28</v>
      </c>
      <c r="B35" s="6" t="s">
        <v>111</v>
      </c>
      <c r="C35" s="6" t="s">
        <v>27</v>
      </c>
      <c r="D35" s="166">
        <v>37239</v>
      </c>
      <c r="E35" s="4" t="s">
        <v>96</v>
      </c>
      <c r="F35" s="6" t="s">
        <v>104</v>
      </c>
      <c r="G35" s="9">
        <v>4</v>
      </c>
      <c r="H35" s="9">
        <v>3</v>
      </c>
      <c r="I35" s="9">
        <v>3</v>
      </c>
      <c r="J35" s="9">
        <v>0</v>
      </c>
      <c r="K35" s="33">
        <v>0</v>
      </c>
      <c r="L35" s="31">
        <f t="shared" si="0"/>
        <v>10</v>
      </c>
      <c r="M35" s="229">
        <f t="shared" si="1"/>
        <v>0.2</v>
      </c>
    </row>
    <row r="36" spans="1:13" ht="16.5" customHeight="1">
      <c r="A36" s="10">
        <v>29</v>
      </c>
      <c r="B36" s="95" t="s">
        <v>20</v>
      </c>
      <c r="C36" s="6" t="s">
        <v>27</v>
      </c>
      <c r="D36" s="166">
        <v>37462</v>
      </c>
      <c r="E36" s="95" t="s">
        <v>15</v>
      </c>
      <c r="F36" s="96" t="s">
        <v>16</v>
      </c>
      <c r="G36" s="140">
        <v>3</v>
      </c>
      <c r="H36" s="140">
        <v>3</v>
      </c>
      <c r="I36" s="140">
        <v>3</v>
      </c>
      <c r="J36" s="140">
        <v>0</v>
      </c>
      <c r="K36" s="18">
        <v>1</v>
      </c>
      <c r="L36" s="31">
        <f t="shared" si="0"/>
        <v>10</v>
      </c>
      <c r="M36" s="229">
        <f t="shared" si="1"/>
        <v>0.2</v>
      </c>
    </row>
    <row r="37" spans="1:13" ht="16.5" customHeight="1">
      <c r="A37" s="162">
        <v>30</v>
      </c>
      <c r="B37" s="96" t="s">
        <v>125</v>
      </c>
      <c r="C37" s="6" t="s">
        <v>27</v>
      </c>
      <c r="D37" s="165">
        <v>37349</v>
      </c>
      <c r="E37" s="96" t="s">
        <v>127</v>
      </c>
      <c r="F37" s="96" t="s">
        <v>126</v>
      </c>
      <c r="G37" s="140">
        <v>3</v>
      </c>
      <c r="H37" s="140">
        <v>0</v>
      </c>
      <c r="I37" s="140">
        <v>3</v>
      </c>
      <c r="J37" s="140">
        <v>3</v>
      </c>
      <c r="K37" s="33">
        <v>0</v>
      </c>
      <c r="L37" s="31">
        <f t="shared" si="0"/>
        <v>9</v>
      </c>
      <c r="M37" s="229">
        <f t="shared" si="1"/>
        <v>0.18</v>
      </c>
    </row>
    <row r="38" spans="1:13" ht="16.5" customHeight="1">
      <c r="A38" s="10">
        <v>31</v>
      </c>
      <c r="B38" s="6" t="s">
        <v>46</v>
      </c>
      <c r="C38" s="6" t="s">
        <v>27</v>
      </c>
      <c r="D38" s="11">
        <v>37181</v>
      </c>
      <c r="E38" s="6" t="s">
        <v>33</v>
      </c>
      <c r="F38" s="6" t="s">
        <v>47</v>
      </c>
      <c r="G38" s="9">
        <v>3</v>
      </c>
      <c r="H38" s="9">
        <v>2</v>
      </c>
      <c r="I38" s="9">
        <v>3</v>
      </c>
      <c r="J38" s="9">
        <v>0</v>
      </c>
      <c r="K38" s="32">
        <v>0</v>
      </c>
      <c r="L38" s="31">
        <f t="shared" si="0"/>
        <v>8</v>
      </c>
      <c r="M38" s="229">
        <f t="shared" si="1"/>
        <v>0.16</v>
      </c>
    </row>
    <row r="39" spans="1:13" ht="16.5" customHeight="1">
      <c r="A39" s="162">
        <v>32</v>
      </c>
      <c r="B39" s="6" t="s">
        <v>109</v>
      </c>
      <c r="C39" s="6" t="s">
        <v>27</v>
      </c>
      <c r="D39" s="166">
        <v>37030</v>
      </c>
      <c r="E39" s="4" t="s">
        <v>96</v>
      </c>
      <c r="F39" s="6" t="s">
        <v>104</v>
      </c>
      <c r="G39" s="9">
        <v>3</v>
      </c>
      <c r="H39" s="9">
        <v>1</v>
      </c>
      <c r="I39" s="9">
        <v>3</v>
      </c>
      <c r="J39" s="9">
        <v>0</v>
      </c>
      <c r="K39" s="33">
        <v>0</v>
      </c>
      <c r="L39" s="31">
        <f t="shared" si="0"/>
        <v>7</v>
      </c>
      <c r="M39" s="229">
        <f t="shared" si="1"/>
        <v>0.14</v>
      </c>
    </row>
    <row r="40" spans="1:13" ht="16.5" customHeight="1">
      <c r="A40" s="10">
        <v>33</v>
      </c>
      <c r="B40" s="95" t="s">
        <v>22</v>
      </c>
      <c r="C40" s="6" t="s">
        <v>27</v>
      </c>
      <c r="D40" s="166">
        <v>37049</v>
      </c>
      <c r="E40" s="95" t="s">
        <v>15</v>
      </c>
      <c r="F40" s="96" t="s">
        <v>16</v>
      </c>
      <c r="G40" s="140">
        <v>2</v>
      </c>
      <c r="H40" s="140">
        <v>0</v>
      </c>
      <c r="I40" s="140">
        <v>3</v>
      </c>
      <c r="J40" s="140">
        <v>0</v>
      </c>
      <c r="K40" s="18">
        <v>1</v>
      </c>
      <c r="L40" s="31">
        <f t="shared" si="0"/>
        <v>6</v>
      </c>
      <c r="M40" s="229">
        <f t="shared" si="1"/>
        <v>0.12</v>
      </c>
    </row>
    <row r="41" spans="1:13" ht="16.5" customHeight="1">
      <c r="A41" s="162">
        <v>34</v>
      </c>
      <c r="B41" s="163" t="s">
        <v>229</v>
      </c>
      <c r="C41" s="6" t="s">
        <v>27</v>
      </c>
      <c r="D41" s="166">
        <v>37116</v>
      </c>
      <c r="E41" s="6" t="s">
        <v>230</v>
      </c>
      <c r="F41" s="92" t="s">
        <v>104</v>
      </c>
      <c r="G41" s="225">
        <v>0</v>
      </c>
      <c r="H41" s="225">
        <v>0</v>
      </c>
      <c r="I41" s="225">
        <v>0</v>
      </c>
      <c r="J41" s="225">
        <v>1</v>
      </c>
      <c r="K41" s="33">
        <v>3</v>
      </c>
      <c r="L41" s="31">
        <f t="shared" si="0"/>
        <v>4</v>
      </c>
      <c r="M41" s="229">
        <f t="shared" si="1"/>
        <v>0.08</v>
      </c>
    </row>
    <row r="42" spans="1:13" ht="16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2"/>
      <c r="L42" s="131"/>
      <c r="M42" s="35"/>
    </row>
    <row r="43" spans="1:13" ht="16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2"/>
      <c r="L43" s="131"/>
      <c r="M43" s="35"/>
    </row>
    <row r="44" spans="1:13" ht="16.5" customHeight="1">
      <c r="A44" s="40"/>
      <c r="B44" s="23" t="s">
        <v>266</v>
      </c>
      <c r="C44" s="253" t="s">
        <v>265</v>
      </c>
      <c r="D44" s="253"/>
      <c r="E44" s="253"/>
      <c r="F44" s="40"/>
      <c r="G44" s="40"/>
      <c r="H44" s="40"/>
      <c r="I44" s="40"/>
      <c r="J44" s="40"/>
      <c r="K44" s="63"/>
      <c r="L44" s="64"/>
      <c r="M44" s="61"/>
    </row>
    <row r="45" spans="1:13" ht="16.5" customHeight="1">
      <c r="A45" s="35"/>
      <c r="B45" s="47"/>
      <c r="C45" s="48"/>
      <c r="D45" s="49"/>
      <c r="E45" s="47"/>
      <c r="F45" s="47"/>
      <c r="G45" s="47"/>
      <c r="H45" s="47"/>
      <c r="I45" s="47"/>
      <c r="J45" s="47"/>
      <c r="K45" s="50"/>
      <c r="L45" s="51"/>
      <c r="M45" s="48"/>
    </row>
    <row r="46" spans="1:13" ht="16.5" customHeight="1">
      <c r="A46" s="46"/>
      <c r="B46" s="35"/>
      <c r="C46" s="48"/>
      <c r="D46" s="35"/>
      <c r="E46" s="47"/>
      <c r="F46" s="47"/>
      <c r="G46" s="47"/>
      <c r="H46" s="47"/>
      <c r="I46" s="47"/>
      <c r="J46" s="47"/>
      <c r="K46" s="169"/>
      <c r="L46" s="51"/>
      <c r="M46" s="48"/>
    </row>
    <row r="47" spans="1:13" ht="16.5" customHeight="1">
      <c r="A47" s="35"/>
      <c r="B47" s="54"/>
      <c r="C47" s="54"/>
      <c r="D47" s="75"/>
      <c r="E47" s="57"/>
      <c r="F47" s="54"/>
      <c r="G47" s="54"/>
      <c r="H47" s="54"/>
      <c r="I47" s="54"/>
      <c r="J47" s="54"/>
      <c r="K47" s="58"/>
      <c r="L47" s="83"/>
      <c r="M47" s="57"/>
    </row>
    <row r="48" spans="1:13" ht="16.5" customHeight="1">
      <c r="A48" s="46"/>
      <c r="B48" s="54"/>
      <c r="C48" s="54"/>
      <c r="D48" s="153"/>
      <c r="E48" s="57"/>
      <c r="F48" s="57"/>
      <c r="G48" s="57"/>
      <c r="H48" s="57"/>
      <c r="I48" s="57"/>
      <c r="J48" s="57"/>
      <c r="K48" s="81"/>
      <c r="L48" s="122"/>
      <c r="M48" s="35"/>
    </row>
    <row r="49" spans="1:13" ht="16.5" customHeight="1">
      <c r="A49" s="35"/>
      <c r="B49" s="35"/>
      <c r="C49" s="48"/>
      <c r="D49" s="35"/>
      <c r="E49" s="47"/>
      <c r="F49" s="47"/>
      <c r="G49" s="47"/>
      <c r="H49" s="47"/>
      <c r="I49" s="47"/>
      <c r="J49" s="47"/>
      <c r="K49" s="169"/>
      <c r="L49" s="51"/>
      <c r="M49" s="48"/>
    </row>
    <row r="50" spans="1:13" ht="16.5" customHeight="1">
      <c r="A50" s="46"/>
      <c r="B50" s="35"/>
      <c r="C50" s="48"/>
      <c r="D50" s="55"/>
      <c r="E50" s="47"/>
      <c r="F50" s="47"/>
      <c r="G50" s="47"/>
      <c r="H50" s="47"/>
      <c r="I50" s="47"/>
      <c r="J50" s="47"/>
      <c r="K50" s="169"/>
      <c r="L50" s="51"/>
      <c r="M50" s="35"/>
    </row>
    <row r="51" spans="1:13" ht="16.5" customHeight="1">
      <c r="A51" s="35"/>
      <c r="B51" s="65"/>
      <c r="C51" s="54"/>
      <c r="D51" s="76"/>
      <c r="E51" s="57"/>
      <c r="F51" s="65"/>
      <c r="G51" s="65"/>
      <c r="H51" s="65"/>
      <c r="I51" s="65"/>
      <c r="J51" s="65"/>
      <c r="K51" s="81"/>
      <c r="L51" s="126"/>
      <c r="M51" s="54"/>
    </row>
    <row r="52" spans="1:13" ht="16.5" customHeight="1">
      <c r="A52" s="46"/>
      <c r="B52" s="65"/>
      <c r="C52" s="65"/>
      <c r="D52" s="66"/>
      <c r="E52" s="65"/>
      <c r="F52" s="65"/>
      <c r="G52" s="65"/>
      <c r="H52" s="65"/>
      <c r="I52" s="65"/>
      <c r="J52" s="65"/>
      <c r="K52" s="67"/>
      <c r="L52" s="67"/>
      <c r="M52" s="65"/>
    </row>
    <row r="53" spans="1:13" ht="16.5" customHeight="1">
      <c r="A53" s="35"/>
      <c r="B53" s="15"/>
      <c r="C53" s="45"/>
      <c r="D53" s="69"/>
      <c r="E53" s="15"/>
      <c r="F53" s="15"/>
      <c r="G53" s="15"/>
      <c r="H53" s="15"/>
      <c r="I53" s="15"/>
      <c r="J53" s="15"/>
      <c r="K53" s="41"/>
      <c r="L53" s="70"/>
      <c r="M53" s="15"/>
    </row>
    <row r="54" spans="1:13" ht="16.5" customHeight="1">
      <c r="A54" s="46"/>
      <c r="B54" s="65"/>
      <c r="C54" s="68"/>
      <c r="D54" s="76"/>
      <c r="E54" s="65"/>
      <c r="F54" s="68"/>
      <c r="G54" s="68"/>
      <c r="H54" s="68"/>
      <c r="I54" s="68"/>
      <c r="J54" s="68"/>
      <c r="K54" s="50"/>
      <c r="L54" s="50"/>
      <c r="M54" s="68"/>
    </row>
    <row r="55" spans="1:13" ht="16.5" customHeight="1">
      <c r="A55" s="35"/>
      <c r="B55" s="15"/>
      <c r="C55" s="45"/>
      <c r="D55" s="69"/>
      <c r="E55" s="15"/>
      <c r="F55" s="15"/>
      <c r="G55" s="15"/>
      <c r="H55" s="15"/>
      <c r="I55" s="15"/>
      <c r="J55" s="15"/>
      <c r="K55" s="44"/>
      <c r="L55" s="70"/>
      <c r="M55" s="52"/>
    </row>
    <row r="56" spans="1:13" ht="16.5" customHeight="1">
      <c r="A56" s="46"/>
      <c r="B56" s="17"/>
      <c r="C56" s="54"/>
      <c r="D56" s="75"/>
      <c r="E56" s="17"/>
      <c r="F56" s="47"/>
      <c r="G56" s="47"/>
      <c r="H56" s="47"/>
      <c r="I56" s="47"/>
      <c r="J56" s="47"/>
      <c r="K56" s="42"/>
      <c r="L56" s="42"/>
      <c r="M56" s="35"/>
    </row>
    <row r="57" spans="1:13" ht="16.5" customHeight="1">
      <c r="A57" s="35"/>
      <c r="B57" s="65"/>
      <c r="C57" s="68"/>
      <c r="D57" s="66"/>
      <c r="E57" s="65"/>
      <c r="F57" s="57"/>
      <c r="G57" s="57"/>
      <c r="H57" s="57"/>
      <c r="I57" s="57"/>
      <c r="J57" s="57"/>
      <c r="K57" s="41"/>
      <c r="L57" s="41"/>
      <c r="M57" s="52"/>
    </row>
    <row r="58" spans="1:13" ht="16.5" customHeight="1">
      <c r="A58" s="46"/>
      <c r="B58" s="65"/>
      <c r="C58" s="68"/>
      <c r="D58" s="66"/>
      <c r="E58" s="65"/>
      <c r="F58" s="57"/>
      <c r="G58" s="57"/>
      <c r="H58" s="57"/>
      <c r="I58" s="57"/>
      <c r="J58" s="57"/>
      <c r="K58" s="41"/>
      <c r="L58" s="41"/>
      <c r="M58" s="52"/>
    </row>
    <row r="59" spans="1:13" ht="16.5" customHeight="1">
      <c r="A59" s="35"/>
      <c r="B59" s="15"/>
      <c r="C59" s="45"/>
      <c r="D59" s="69"/>
      <c r="E59" s="15"/>
      <c r="F59" s="15"/>
      <c r="G59" s="15"/>
      <c r="H59" s="15"/>
      <c r="I59" s="15"/>
      <c r="J59" s="15"/>
      <c r="K59" s="44"/>
      <c r="L59" s="70"/>
      <c r="M59" s="52"/>
    </row>
    <row r="60" spans="1:13" ht="16.5" customHeight="1">
      <c r="A60" s="46"/>
      <c r="B60" s="65"/>
      <c r="C60" s="54"/>
      <c r="D60" s="76"/>
      <c r="E60" s="57"/>
      <c r="F60" s="65"/>
      <c r="G60" s="65"/>
      <c r="H60" s="65"/>
      <c r="I60" s="65"/>
      <c r="J60" s="65"/>
      <c r="K60" s="81"/>
      <c r="L60" s="126"/>
      <c r="M60" s="54"/>
    </row>
    <row r="61" spans="1:13" ht="16.5" customHeight="1">
      <c r="A61" s="35"/>
      <c r="B61" s="71"/>
      <c r="C61" s="46"/>
      <c r="D61" s="72"/>
      <c r="E61" s="73"/>
      <c r="F61" s="73"/>
      <c r="G61" s="73"/>
      <c r="H61" s="73"/>
      <c r="I61" s="73"/>
      <c r="J61" s="73"/>
      <c r="K61" s="74"/>
      <c r="L61" s="74"/>
      <c r="M61" s="71"/>
    </row>
    <row r="62" spans="1:13" ht="16.5" customHeight="1">
      <c r="A62" s="46"/>
      <c r="B62" s="15"/>
      <c r="C62" s="35"/>
      <c r="D62" s="75"/>
      <c r="E62" s="17"/>
      <c r="F62" s="17"/>
      <c r="G62" s="17"/>
      <c r="H62" s="17"/>
      <c r="I62" s="17"/>
      <c r="J62" s="17"/>
      <c r="K62" s="81"/>
      <c r="L62" s="59"/>
      <c r="M62" s="57"/>
    </row>
    <row r="63" spans="1:13" ht="16.5" customHeight="1">
      <c r="A63" s="35"/>
      <c r="B63" s="54"/>
      <c r="C63" s="54"/>
      <c r="D63" s="75"/>
      <c r="E63" s="57"/>
      <c r="F63" s="54"/>
      <c r="G63" s="54"/>
      <c r="H63" s="54"/>
      <c r="I63" s="54"/>
      <c r="J63" s="54"/>
      <c r="K63" s="81"/>
      <c r="L63" s="84"/>
      <c r="M63" s="54"/>
    </row>
    <row r="64" spans="1:13" ht="16.5" customHeight="1">
      <c r="A64" s="46"/>
      <c r="B64" s="15"/>
      <c r="C64" s="54"/>
      <c r="D64" s="55"/>
      <c r="E64" s="17"/>
      <c r="F64" s="17"/>
      <c r="G64" s="17"/>
      <c r="H64" s="17"/>
      <c r="I64" s="17"/>
      <c r="J64" s="17"/>
      <c r="K64" s="81"/>
      <c r="L64" s="43"/>
      <c r="M64" s="17"/>
    </row>
    <row r="65" spans="1:13" ht="16.5" customHeight="1">
      <c r="A65" s="35"/>
      <c r="B65" s="15"/>
      <c r="C65" s="45"/>
      <c r="D65" s="69"/>
      <c r="E65" s="15"/>
      <c r="F65" s="15"/>
      <c r="G65" s="15"/>
      <c r="H65" s="15"/>
      <c r="I65" s="15"/>
      <c r="J65" s="15"/>
      <c r="K65" s="44"/>
      <c r="L65" s="70"/>
      <c r="M65" s="52"/>
    </row>
    <row r="66" spans="1:13" ht="16.5" customHeight="1">
      <c r="A66" s="46"/>
      <c r="B66" s="57"/>
      <c r="C66" s="54"/>
      <c r="D66" s="75"/>
      <c r="E66" s="57"/>
      <c r="F66" s="65"/>
      <c r="G66" s="65"/>
      <c r="H66" s="65"/>
      <c r="I66" s="65"/>
      <c r="J66" s="65"/>
      <c r="K66" s="81"/>
      <c r="L66" s="126"/>
      <c r="M66" s="54"/>
    </row>
    <row r="67" spans="1:13" ht="16.5" customHeight="1">
      <c r="A67" s="35"/>
      <c r="B67" s="65"/>
      <c r="C67" s="54"/>
      <c r="D67" s="76"/>
      <c r="E67" s="57"/>
      <c r="F67" s="65"/>
      <c r="G67" s="65"/>
      <c r="H67" s="65"/>
      <c r="I67" s="65"/>
      <c r="J67" s="65"/>
      <c r="K67" s="81"/>
      <c r="L67" s="126"/>
      <c r="M67" s="54"/>
    </row>
    <row r="68" spans="1:13" ht="16.5" customHeight="1">
      <c r="A68" s="46"/>
      <c r="B68" s="48"/>
      <c r="C68" s="48"/>
      <c r="D68" s="35"/>
      <c r="E68" s="47"/>
      <c r="F68" s="47"/>
      <c r="G68" s="47"/>
      <c r="H68" s="47"/>
      <c r="I68" s="47"/>
      <c r="J68" s="47"/>
      <c r="K68" s="169"/>
      <c r="L68" s="51"/>
      <c r="M68" s="35"/>
    </row>
    <row r="69" spans="1:13" ht="16.5" customHeight="1">
      <c r="A69" s="35"/>
      <c r="B69" s="15"/>
      <c r="C69" s="54"/>
      <c r="D69" s="55"/>
      <c r="E69" s="17"/>
      <c r="F69" s="17"/>
      <c r="G69" s="17"/>
      <c r="H69" s="17"/>
      <c r="I69" s="17"/>
      <c r="J69" s="17"/>
      <c r="K69" s="42"/>
      <c r="L69" s="131"/>
      <c r="M69" s="54"/>
    </row>
    <row r="70" spans="1:13" ht="16.5" customHeight="1">
      <c r="A70" s="46"/>
      <c r="B70" s="65"/>
      <c r="C70" s="76"/>
      <c r="D70" s="66"/>
      <c r="E70" s="65"/>
      <c r="F70" s="52"/>
      <c r="G70" s="52"/>
      <c r="H70" s="52"/>
      <c r="I70" s="52"/>
      <c r="J70" s="52"/>
      <c r="K70" s="41"/>
      <c r="L70" s="41"/>
      <c r="M70" s="52"/>
    </row>
    <row r="71" spans="1:13" ht="16.5" customHeight="1">
      <c r="A71" s="35"/>
      <c r="B71" s="65"/>
      <c r="C71" s="54"/>
      <c r="D71" s="76"/>
      <c r="E71" s="57"/>
      <c r="F71" s="65"/>
      <c r="G71" s="65"/>
      <c r="H71" s="65"/>
      <c r="I71" s="65"/>
      <c r="J71" s="65"/>
      <c r="K71" s="81"/>
      <c r="L71" s="126"/>
      <c r="M71" s="54"/>
    </row>
    <row r="72" spans="1:13" ht="16.5" customHeight="1">
      <c r="A72" s="46"/>
      <c r="B72" s="65"/>
      <c r="C72" s="68"/>
      <c r="D72" s="66"/>
      <c r="E72" s="65"/>
      <c r="F72" s="52"/>
      <c r="G72" s="52"/>
      <c r="H72" s="52"/>
      <c r="I72" s="52"/>
      <c r="J72" s="52"/>
      <c r="K72" s="41"/>
      <c r="L72" s="41"/>
      <c r="M72" s="52"/>
    </row>
    <row r="73" spans="1:13" ht="16.5" customHeight="1">
      <c r="A73" s="35"/>
      <c r="B73" s="17"/>
      <c r="C73" s="54"/>
      <c r="D73" s="75"/>
      <c r="E73" s="17"/>
      <c r="F73" s="17"/>
      <c r="G73" s="17"/>
      <c r="H73" s="17"/>
      <c r="I73" s="17"/>
      <c r="J73" s="17"/>
      <c r="K73" s="42"/>
      <c r="L73" s="42"/>
      <c r="M73" s="35"/>
    </row>
    <row r="74" spans="1:13" ht="16.5" customHeight="1">
      <c r="A74" s="46"/>
      <c r="B74" s="35"/>
      <c r="C74" s="54"/>
      <c r="D74" s="153"/>
      <c r="E74" s="57"/>
      <c r="F74" s="57"/>
      <c r="G74" s="57"/>
      <c r="H74" s="57"/>
      <c r="I74" s="57"/>
      <c r="J74" s="57"/>
      <c r="K74" s="81"/>
      <c r="L74" s="122"/>
      <c r="M74" s="54"/>
    </row>
    <row r="75" spans="1:13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132"/>
      <c r="L75" s="132"/>
      <c r="M75" s="40"/>
    </row>
    <row r="76" spans="1:13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132"/>
      <c r="L76" s="132"/>
      <c r="M76" s="40"/>
    </row>
    <row r="77" spans="1:13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132"/>
      <c r="L77" s="132"/>
      <c r="M77" s="40"/>
    </row>
    <row r="78" spans="1:13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132"/>
      <c r="L78" s="132"/>
      <c r="M78" s="40"/>
    </row>
  </sheetData>
  <sheetProtection/>
  <mergeCells count="15">
    <mergeCell ref="F6:F7"/>
    <mergeCell ref="E6:E7"/>
    <mergeCell ref="D6:D7"/>
    <mergeCell ref="C6:C7"/>
    <mergeCell ref="B6:B7"/>
    <mergeCell ref="A1:M1"/>
    <mergeCell ref="B2:M2"/>
    <mergeCell ref="A3:M3"/>
    <mergeCell ref="A4:M4"/>
    <mergeCell ref="C44:E44"/>
    <mergeCell ref="A6:A7"/>
    <mergeCell ref="G6:I6"/>
    <mergeCell ref="J6:K6"/>
    <mergeCell ref="L6:L7"/>
    <mergeCell ref="M6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2">
      <selection activeCell="N26" sqref="N26"/>
    </sheetView>
  </sheetViews>
  <sheetFormatPr defaultColWidth="9.140625" defaultRowHeight="15"/>
  <cols>
    <col min="1" max="1" width="3.57421875" style="21" customWidth="1"/>
    <col min="2" max="2" width="40.57421875" style="21" customWidth="1"/>
    <col min="3" max="3" width="9.7109375" style="21" customWidth="1"/>
    <col min="4" max="4" width="11.421875" style="21" customWidth="1"/>
    <col min="5" max="5" width="22.00390625" style="21" customWidth="1"/>
    <col min="6" max="6" width="38.57421875" style="21" customWidth="1"/>
    <col min="7" max="7" width="6.28125" style="21" customWidth="1"/>
    <col min="8" max="8" width="5.7109375" style="37" customWidth="1"/>
    <col min="9" max="9" width="5.421875" style="37" customWidth="1"/>
    <col min="10" max="10" width="6.57421875" style="37" customWidth="1"/>
    <col min="11" max="11" width="6.421875" style="37" customWidth="1"/>
    <col min="12" max="12" width="6.7109375" style="21" customWidth="1"/>
    <col min="13" max="13" width="5.8515625" style="21" customWidth="1"/>
    <col min="14" max="16384" width="9.140625" style="21" customWidth="1"/>
  </cols>
  <sheetData>
    <row r="1" spans="1:13" ht="15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">
      <c r="A2" s="170"/>
      <c r="B2" s="264" t="s">
        <v>23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5">
      <c r="A4" s="263" t="s">
        <v>251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ht="15">
      <c r="A5" s="265" t="s">
        <v>2</v>
      </c>
      <c r="B5" s="269" t="s">
        <v>3</v>
      </c>
      <c r="C5" s="265" t="s">
        <v>4</v>
      </c>
      <c r="D5" s="267" t="s">
        <v>5</v>
      </c>
      <c r="E5" s="267" t="s">
        <v>6</v>
      </c>
      <c r="F5" s="267" t="s">
        <v>7</v>
      </c>
      <c r="G5" s="248" t="s">
        <v>253</v>
      </c>
      <c r="H5" s="248"/>
      <c r="I5" s="248"/>
      <c r="J5" s="256" t="s">
        <v>256</v>
      </c>
      <c r="K5" s="257"/>
      <c r="L5" s="248" t="s">
        <v>254</v>
      </c>
      <c r="M5" s="247" t="s">
        <v>255</v>
      </c>
    </row>
    <row r="6" spans="1:13" ht="15">
      <c r="A6" s="266"/>
      <c r="B6" s="270"/>
      <c r="C6" s="266"/>
      <c r="D6" s="268"/>
      <c r="E6" s="268"/>
      <c r="F6" s="268"/>
      <c r="G6" s="112">
        <v>1</v>
      </c>
      <c r="H6" s="112">
        <v>2</v>
      </c>
      <c r="I6" s="13">
        <v>3</v>
      </c>
      <c r="J6" s="13">
        <v>1</v>
      </c>
      <c r="K6" s="13">
        <v>2</v>
      </c>
      <c r="L6" s="248"/>
      <c r="M6" s="247"/>
    </row>
    <row r="7" spans="1:13" s="22" customFormat="1" ht="15.75">
      <c r="A7" s="171">
        <v>1</v>
      </c>
      <c r="B7" s="92" t="s">
        <v>200</v>
      </c>
      <c r="C7" s="163" t="s">
        <v>8</v>
      </c>
      <c r="D7" s="11">
        <v>36749</v>
      </c>
      <c r="E7" s="92" t="s">
        <v>264</v>
      </c>
      <c r="F7" s="97" t="s">
        <v>183</v>
      </c>
      <c r="G7" s="245">
        <v>9</v>
      </c>
      <c r="H7" s="245">
        <v>9</v>
      </c>
      <c r="I7" s="245">
        <v>9</v>
      </c>
      <c r="J7" s="245">
        <v>8</v>
      </c>
      <c r="K7" s="245">
        <v>9</v>
      </c>
      <c r="L7" s="231">
        <f aca="true" t="shared" si="0" ref="L7:L40">SUM(G7:K7)</f>
        <v>44</v>
      </c>
      <c r="M7" s="230">
        <f aca="true" t="shared" si="1" ref="M7:M40">L7/50</f>
        <v>0.88</v>
      </c>
    </row>
    <row r="8" spans="1:13" s="22" customFormat="1" ht="18.75" customHeight="1">
      <c r="A8" s="171">
        <v>2</v>
      </c>
      <c r="B8" s="133" t="s">
        <v>112</v>
      </c>
      <c r="C8" s="163" t="s">
        <v>8</v>
      </c>
      <c r="D8" s="166">
        <v>36544</v>
      </c>
      <c r="E8" s="133" t="s">
        <v>96</v>
      </c>
      <c r="F8" s="133" t="s">
        <v>104</v>
      </c>
      <c r="G8" s="245">
        <v>9</v>
      </c>
      <c r="H8" s="245">
        <v>8</v>
      </c>
      <c r="I8" s="245">
        <v>8</v>
      </c>
      <c r="J8" s="245">
        <v>9</v>
      </c>
      <c r="K8" s="245">
        <v>8</v>
      </c>
      <c r="L8" s="231">
        <f t="shared" si="0"/>
        <v>42</v>
      </c>
      <c r="M8" s="230">
        <f t="shared" si="1"/>
        <v>0.84</v>
      </c>
    </row>
    <row r="9" spans="1:13" s="22" customFormat="1" ht="15.75">
      <c r="A9" s="171">
        <v>3</v>
      </c>
      <c r="B9" s="97" t="s">
        <v>181</v>
      </c>
      <c r="C9" s="163" t="s">
        <v>8</v>
      </c>
      <c r="D9" s="165">
        <v>36775</v>
      </c>
      <c r="E9" s="97" t="s">
        <v>167</v>
      </c>
      <c r="F9" s="97" t="s">
        <v>177</v>
      </c>
      <c r="G9" s="245">
        <v>10</v>
      </c>
      <c r="H9" s="245">
        <v>8</v>
      </c>
      <c r="I9" s="245">
        <v>7</v>
      </c>
      <c r="J9" s="245">
        <v>8</v>
      </c>
      <c r="K9" s="245">
        <v>8</v>
      </c>
      <c r="L9" s="231">
        <f t="shared" si="0"/>
        <v>41</v>
      </c>
      <c r="M9" s="230">
        <f t="shared" si="1"/>
        <v>0.82</v>
      </c>
    </row>
    <row r="10" spans="1:13" s="22" customFormat="1" ht="15.75">
      <c r="A10" s="171">
        <v>4</v>
      </c>
      <c r="B10" s="92" t="s">
        <v>208</v>
      </c>
      <c r="C10" s="163" t="s">
        <v>8</v>
      </c>
      <c r="D10" s="234">
        <v>36828</v>
      </c>
      <c r="E10" s="92" t="s">
        <v>203</v>
      </c>
      <c r="F10" s="97" t="s">
        <v>17</v>
      </c>
      <c r="G10" s="245">
        <v>9</v>
      </c>
      <c r="H10" s="245">
        <v>9</v>
      </c>
      <c r="I10" s="245">
        <v>9</v>
      </c>
      <c r="J10" s="245">
        <v>5</v>
      </c>
      <c r="K10" s="245">
        <v>9</v>
      </c>
      <c r="L10" s="231">
        <f t="shared" si="0"/>
        <v>41</v>
      </c>
      <c r="M10" s="230">
        <f t="shared" si="1"/>
        <v>0.82</v>
      </c>
    </row>
    <row r="11" spans="1:13" s="22" customFormat="1" ht="18" customHeight="1">
      <c r="A11" s="171">
        <v>5</v>
      </c>
      <c r="B11" s="92" t="s">
        <v>204</v>
      </c>
      <c r="C11" s="163" t="s">
        <v>8</v>
      </c>
      <c r="D11" s="11">
        <v>36967</v>
      </c>
      <c r="E11" s="92" t="s">
        <v>205</v>
      </c>
      <c r="F11" s="113" t="s">
        <v>213</v>
      </c>
      <c r="G11" s="245">
        <v>10</v>
      </c>
      <c r="H11" s="245">
        <v>10</v>
      </c>
      <c r="I11" s="245">
        <v>10</v>
      </c>
      <c r="J11" s="245">
        <v>5</v>
      </c>
      <c r="K11" s="245">
        <v>5</v>
      </c>
      <c r="L11" s="231">
        <f t="shared" si="0"/>
        <v>40</v>
      </c>
      <c r="M11" s="230">
        <f t="shared" si="1"/>
        <v>0.8</v>
      </c>
    </row>
    <row r="12" spans="1:13" s="22" customFormat="1" ht="16.5" customHeight="1">
      <c r="A12" s="171">
        <v>6</v>
      </c>
      <c r="B12" s="133" t="s">
        <v>202</v>
      </c>
      <c r="C12" s="163" t="s">
        <v>8</v>
      </c>
      <c r="D12" s="11">
        <v>36718</v>
      </c>
      <c r="E12" s="133" t="s">
        <v>15</v>
      </c>
      <c r="F12" s="133" t="s">
        <v>14</v>
      </c>
      <c r="G12" s="245">
        <v>8</v>
      </c>
      <c r="H12" s="245">
        <v>8</v>
      </c>
      <c r="I12" s="245">
        <v>7</v>
      </c>
      <c r="J12" s="245">
        <v>7</v>
      </c>
      <c r="K12" s="245">
        <v>9</v>
      </c>
      <c r="L12" s="231">
        <f t="shared" si="0"/>
        <v>39</v>
      </c>
      <c r="M12" s="230">
        <f t="shared" si="1"/>
        <v>0.78</v>
      </c>
    </row>
    <row r="13" spans="1:13" s="22" customFormat="1" ht="15.75" customHeight="1">
      <c r="A13" s="171">
        <v>7</v>
      </c>
      <c r="B13" s="172" t="s">
        <v>129</v>
      </c>
      <c r="C13" s="163" t="s">
        <v>8</v>
      </c>
      <c r="D13" s="165">
        <v>36625</v>
      </c>
      <c r="E13" s="172" t="s">
        <v>119</v>
      </c>
      <c r="F13" s="172" t="s">
        <v>118</v>
      </c>
      <c r="G13" s="245">
        <v>9</v>
      </c>
      <c r="H13" s="245">
        <v>8</v>
      </c>
      <c r="I13" s="245">
        <v>7</v>
      </c>
      <c r="J13" s="245">
        <v>7</v>
      </c>
      <c r="K13" s="245">
        <v>7</v>
      </c>
      <c r="L13" s="231">
        <f t="shared" si="0"/>
        <v>38</v>
      </c>
      <c r="M13" s="230">
        <f t="shared" si="1"/>
        <v>0.76</v>
      </c>
    </row>
    <row r="14" spans="1:13" s="22" customFormat="1" ht="15.75">
      <c r="A14" s="171">
        <v>8</v>
      </c>
      <c r="B14" s="133" t="s">
        <v>113</v>
      </c>
      <c r="C14" s="163" t="s">
        <v>8</v>
      </c>
      <c r="D14" s="166">
        <v>36984</v>
      </c>
      <c r="E14" s="133" t="s">
        <v>96</v>
      </c>
      <c r="F14" s="133" t="s">
        <v>104</v>
      </c>
      <c r="G14" s="245">
        <v>7</v>
      </c>
      <c r="H14" s="245">
        <v>5</v>
      </c>
      <c r="I14" s="245">
        <v>10</v>
      </c>
      <c r="J14" s="245">
        <v>8</v>
      </c>
      <c r="K14" s="245">
        <v>7</v>
      </c>
      <c r="L14" s="231">
        <f t="shared" si="0"/>
        <v>37</v>
      </c>
      <c r="M14" s="230">
        <f t="shared" si="1"/>
        <v>0.74</v>
      </c>
    </row>
    <row r="15" spans="1:13" s="22" customFormat="1" ht="15.75">
      <c r="A15" s="171">
        <v>9</v>
      </c>
      <c r="B15" s="97" t="s">
        <v>26</v>
      </c>
      <c r="C15" s="163" t="s">
        <v>8</v>
      </c>
      <c r="D15" s="166">
        <v>36878</v>
      </c>
      <c r="E15" s="97" t="s">
        <v>15</v>
      </c>
      <c r="F15" s="172" t="s">
        <v>14</v>
      </c>
      <c r="G15" s="245">
        <v>7</v>
      </c>
      <c r="H15" s="245">
        <v>7</v>
      </c>
      <c r="I15" s="245">
        <v>8</v>
      </c>
      <c r="J15" s="245">
        <v>7</v>
      </c>
      <c r="K15" s="245">
        <v>7</v>
      </c>
      <c r="L15" s="231">
        <f t="shared" si="0"/>
        <v>36</v>
      </c>
      <c r="M15" s="230">
        <f t="shared" si="1"/>
        <v>0.72</v>
      </c>
    </row>
    <row r="16" spans="1:13" s="22" customFormat="1" ht="15.75">
      <c r="A16" s="171">
        <v>10</v>
      </c>
      <c r="B16" s="242" t="s">
        <v>199</v>
      </c>
      <c r="C16" s="163" t="s">
        <v>8</v>
      </c>
      <c r="D16" s="166">
        <v>36964</v>
      </c>
      <c r="E16" s="97" t="s">
        <v>15</v>
      </c>
      <c r="F16" s="172" t="s">
        <v>17</v>
      </c>
      <c r="G16" s="245">
        <v>8</v>
      </c>
      <c r="H16" s="245">
        <v>6</v>
      </c>
      <c r="I16" s="245">
        <v>7</v>
      </c>
      <c r="J16" s="245">
        <v>8</v>
      </c>
      <c r="K16" s="245">
        <v>7</v>
      </c>
      <c r="L16" s="231">
        <f t="shared" si="0"/>
        <v>36</v>
      </c>
      <c r="M16" s="230">
        <f t="shared" si="1"/>
        <v>0.72</v>
      </c>
    </row>
    <row r="17" spans="1:13" s="22" customFormat="1" ht="15.75">
      <c r="A17" s="171">
        <v>11</v>
      </c>
      <c r="B17" s="97" t="s">
        <v>182</v>
      </c>
      <c r="C17" s="163" t="s">
        <v>8</v>
      </c>
      <c r="D17" s="166">
        <v>36693</v>
      </c>
      <c r="E17" s="97" t="s">
        <v>167</v>
      </c>
      <c r="F17" s="97" t="s">
        <v>183</v>
      </c>
      <c r="G17" s="245">
        <v>6</v>
      </c>
      <c r="H17" s="245">
        <v>8</v>
      </c>
      <c r="I17" s="245">
        <v>7</v>
      </c>
      <c r="J17" s="245">
        <v>7</v>
      </c>
      <c r="K17" s="245">
        <v>7</v>
      </c>
      <c r="L17" s="231">
        <f t="shared" si="0"/>
        <v>35</v>
      </c>
      <c r="M17" s="230">
        <f t="shared" si="1"/>
        <v>0.7</v>
      </c>
    </row>
    <row r="18" spans="1:13" s="22" customFormat="1" ht="15.75">
      <c r="A18" s="171">
        <v>12</v>
      </c>
      <c r="B18" s="172" t="s">
        <v>128</v>
      </c>
      <c r="C18" s="163" t="s">
        <v>8</v>
      </c>
      <c r="D18" s="165">
        <v>37132</v>
      </c>
      <c r="E18" s="172" t="s">
        <v>119</v>
      </c>
      <c r="F18" s="172" t="s">
        <v>118</v>
      </c>
      <c r="G18" s="245">
        <v>6</v>
      </c>
      <c r="H18" s="245">
        <v>6</v>
      </c>
      <c r="I18" s="245">
        <v>6</v>
      </c>
      <c r="J18" s="245">
        <v>7</v>
      </c>
      <c r="K18" s="245">
        <v>8</v>
      </c>
      <c r="L18" s="231">
        <f t="shared" si="0"/>
        <v>33</v>
      </c>
      <c r="M18" s="230">
        <f t="shared" si="1"/>
        <v>0.66</v>
      </c>
    </row>
    <row r="19" spans="1:13" s="22" customFormat="1" ht="15.75">
      <c r="A19" s="171">
        <v>13</v>
      </c>
      <c r="B19" s="92" t="s">
        <v>214</v>
      </c>
      <c r="C19" s="163" t="s">
        <v>8</v>
      </c>
      <c r="D19" s="11">
        <v>36815</v>
      </c>
      <c r="E19" s="92" t="s">
        <v>207</v>
      </c>
      <c r="F19" s="92" t="s">
        <v>58</v>
      </c>
      <c r="G19" s="245">
        <v>9</v>
      </c>
      <c r="H19" s="245">
        <v>8</v>
      </c>
      <c r="I19" s="245">
        <v>9</v>
      </c>
      <c r="J19" s="245">
        <v>3</v>
      </c>
      <c r="K19" s="245">
        <v>4</v>
      </c>
      <c r="L19" s="231">
        <f t="shared" si="0"/>
        <v>33</v>
      </c>
      <c r="M19" s="230">
        <f t="shared" si="1"/>
        <v>0.66</v>
      </c>
    </row>
    <row r="20" spans="1:13" s="22" customFormat="1" ht="15.75">
      <c r="A20" s="171">
        <v>14</v>
      </c>
      <c r="B20" s="133" t="s">
        <v>49</v>
      </c>
      <c r="C20" s="163" t="s">
        <v>8</v>
      </c>
      <c r="D20" s="11">
        <v>36882</v>
      </c>
      <c r="E20" s="133" t="s">
        <v>33</v>
      </c>
      <c r="F20" s="133" t="s">
        <v>42</v>
      </c>
      <c r="G20" s="245">
        <v>7</v>
      </c>
      <c r="H20" s="245">
        <v>7</v>
      </c>
      <c r="I20" s="245">
        <v>7</v>
      </c>
      <c r="J20" s="245">
        <v>6</v>
      </c>
      <c r="K20" s="245">
        <v>5</v>
      </c>
      <c r="L20" s="231">
        <f t="shared" si="0"/>
        <v>32</v>
      </c>
      <c r="M20" s="230">
        <f t="shared" si="1"/>
        <v>0.64</v>
      </c>
    </row>
    <row r="21" spans="1:13" s="22" customFormat="1" ht="15.75">
      <c r="A21" s="171">
        <v>15</v>
      </c>
      <c r="B21" s="97" t="s">
        <v>24</v>
      </c>
      <c r="C21" s="163" t="s">
        <v>8</v>
      </c>
      <c r="D21" s="166">
        <v>37036</v>
      </c>
      <c r="E21" s="97" t="s">
        <v>15</v>
      </c>
      <c r="F21" s="172" t="s">
        <v>14</v>
      </c>
      <c r="G21" s="245">
        <v>8</v>
      </c>
      <c r="H21" s="245">
        <v>7</v>
      </c>
      <c r="I21" s="245">
        <v>7</v>
      </c>
      <c r="J21" s="245">
        <v>4</v>
      </c>
      <c r="K21" s="245">
        <v>5</v>
      </c>
      <c r="L21" s="231">
        <f t="shared" si="0"/>
        <v>31</v>
      </c>
      <c r="M21" s="230">
        <f t="shared" si="1"/>
        <v>0.62</v>
      </c>
    </row>
    <row r="22" spans="1:13" s="22" customFormat="1" ht="15.75" customHeight="1">
      <c r="A22" s="171">
        <v>16</v>
      </c>
      <c r="B22" s="92" t="s">
        <v>206</v>
      </c>
      <c r="C22" s="163" t="s">
        <v>8</v>
      </c>
      <c r="D22" s="234">
        <v>36627</v>
      </c>
      <c r="E22" s="92" t="s">
        <v>207</v>
      </c>
      <c r="F22" s="97" t="s">
        <v>210</v>
      </c>
      <c r="G22" s="245">
        <v>7</v>
      </c>
      <c r="H22" s="245">
        <v>6</v>
      </c>
      <c r="I22" s="245">
        <v>5</v>
      </c>
      <c r="J22" s="245">
        <v>6</v>
      </c>
      <c r="K22" s="245">
        <v>6</v>
      </c>
      <c r="L22" s="231">
        <f t="shared" si="0"/>
        <v>30</v>
      </c>
      <c r="M22" s="230">
        <f t="shared" si="1"/>
        <v>0.6</v>
      </c>
    </row>
    <row r="23" spans="1:13" s="22" customFormat="1" ht="15.75" customHeight="1">
      <c r="A23" s="171">
        <v>17</v>
      </c>
      <c r="B23" s="97" t="s">
        <v>25</v>
      </c>
      <c r="C23" s="163" t="s">
        <v>8</v>
      </c>
      <c r="D23" s="166">
        <v>37129</v>
      </c>
      <c r="E23" s="97" t="s">
        <v>15</v>
      </c>
      <c r="F23" s="172" t="s">
        <v>14</v>
      </c>
      <c r="G23" s="245">
        <v>6</v>
      </c>
      <c r="H23" s="245">
        <v>7</v>
      </c>
      <c r="I23" s="245">
        <v>4</v>
      </c>
      <c r="J23" s="245">
        <v>6</v>
      </c>
      <c r="K23" s="245">
        <v>6</v>
      </c>
      <c r="L23" s="231">
        <f t="shared" si="0"/>
        <v>29</v>
      </c>
      <c r="M23" s="230">
        <f t="shared" si="1"/>
        <v>0.58</v>
      </c>
    </row>
    <row r="24" spans="1:13" s="22" customFormat="1" ht="18" customHeight="1">
      <c r="A24" s="171">
        <v>18</v>
      </c>
      <c r="B24" s="133" t="s">
        <v>215</v>
      </c>
      <c r="C24" s="148" t="s">
        <v>8</v>
      </c>
      <c r="D24" s="235">
        <v>36536</v>
      </c>
      <c r="E24" s="133" t="s">
        <v>216</v>
      </c>
      <c r="F24" s="133" t="s">
        <v>118</v>
      </c>
      <c r="G24" s="245">
        <v>5</v>
      </c>
      <c r="H24" s="245">
        <v>5</v>
      </c>
      <c r="I24" s="245">
        <v>7</v>
      </c>
      <c r="J24" s="245">
        <v>7</v>
      </c>
      <c r="K24" s="245">
        <v>5</v>
      </c>
      <c r="L24" s="231">
        <f t="shared" si="0"/>
        <v>29</v>
      </c>
      <c r="M24" s="230">
        <f t="shared" si="1"/>
        <v>0.58</v>
      </c>
    </row>
    <row r="25" spans="1:13" s="22" customFormat="1" ht="15.75">
      <c r="A25" s="171">
        <v>19</v>
      </c>
      <c r="B25" s="92" t="s">
        <v>114</v>
      </c>
      <c r="C25" s="163" t="s">
        <v>8</v>
      </c>
      <c r="D25" s="166">
        <v>36646</v>
      </c>
      <c r="E25" s="92" t="s">
        <v>96</v>
      </c>
      <c r="F25" s="92" t="s">
        <v>104</v>
      </c>
      <c r="G25" s="245">
        <v>5</v>
      </c>
      <c r="H25" s="245">
        <v>7</v>
      </c>
      <c r="I25" s="245">
        <v>5</v>
      </c>
      <c r="J25" s="245">
        <v>5</v>
      </c>
      <c r="K25" s="245">
        <v>5</v>
      </c>
      <c r="L25" s="231">
        <f t="shared" si="0"/>
        <v>27</v>
      </c>
      <c r="M25" s="230">
        <f t="shared" si="1"/>
        <v>0.54</v>
      </c>
    </row>
    <row r="26" spans="1:13" s="22" customFormat="1" ht="18" customHeight="1">
      <c r="A26" s="171">
        <v>20</v>
      </c>
      <c r="B26" s="232" t="s">
        <v>197</v>
      </c>
      <c r="C26" s="148" t="s">
        <v>8</v>
      </c>
      <c r="D26" s="233">
        <v>37062</v>
      </c>
      <c r="E26" s="133" t="s">
        <v>186</v>
      </c>
      <c r="F26" s="133" t="s">
        <v>187</v>
      </c>
      <c r="G26" s="245">
        <v>5</v>
      </c>
      <c r="H26" s="245">
        <v>6</v>
      </c>
      <c r="I26" s="245">
        <v>4</v>
      </c>
      <c r="J26" s="245">
        <v>5</v>
      </c>
      <c r="K26" s="245">
        <v>7</v>
      </c>
      <c r="L26" s="231">
        <f t="shared" si="0"/>
        <v>27</v>
      </c>
      <c r="M26" s="230">
        <f t="shared" si="1"/>
        <v>0.54</v>
      </c>
    </row>
    <row r="27" spans="1:13" s="22" customFormat="1" ht="15.75">
      <c r="A27" s="171">
        <v>21</v>
      </c>
      <c r="B27" s="133" t="s">
        <v>76</v>
      </c>
      <c r="C27" s="163" t="s">
        <v>8</v>
      </c>
      <c r="D27" s="11">
        <v>36729</v>
      </c>
      <c r="E27" s="133" t="s">
        <v>71</v>
      </c>
      <c r="F27" s="133" t="s">
        <v>74</v>
      </c>
      <c r="G27" s="245">
        <v>5</v>
      </c>
      <c r="H27" s="245">
        <v>5</v>
      </c>
      <c r="I27" s="245">
        <v>5</v>
      </c>
      <c r="J27" s="245">
        <v>7</v>
      </c>
      <c r="K27" s="245">
        <v>5</v>
      </c>
      <c r="L27" s="231">
        <f t="shared" si="0"/>
        <v>27</v>
      </c>
      <c r="M27" s="230">
        <f t="shared" si="1"/>
        <v>0.54</v>
      </c>
    </row>
    <row r="28" spans="1:13" s="22" customFormat="1" ht="15.75">
      <c r="A28" s="171">
        <v>22</v>
      </c>
      <c r="B28" s="97" t="s">
        <v>95</v>
      </c>
      <c r="C28" s="163" t="s">
        <v>8</v>
      </c>
      <c r="D28" s="166">
        <v>36679</v>
      </c>
      <c r="E28" s="97" t="s">
        <v>93</v>
      </c>
      <c r="F28" s="97" t="s">
        <v>211</v>
      </c>
      <c r="G28" s="245">
        <v>5</v>
      </c>
      <c r="H28" s="245">
        <v>4</v>
      </c>
      <c r="I28" s="245">
        <v>5</v>
      </c>
      <c r="J28" s="245">
        <v>6</v>
      </c>
      <c r="K28" s="245">
        <v>6</v>
      </c>
      <c r="L28" s="231">
        <f t="shared" si="0"/>
        <v>26</v>
      </c>
      <c r="M28" s="230">
        <f t="shared" si="1"/>
        <v>0.52</v>
      </c>
    </row>
    <row r="29" spans="1:13" s="22" customFormat="1" ht="15.75">
      <c r="A29" s="171">
        <v>23</v>
      </c>
      <c r="B29" s="97" t="s">
        <v>94</v>
      </c>
      <c r="C29" s="163" t="s">
        <v>8</v>
      </c>
      <c r="D29" s="11">
        <v>36897</v>
      </c>
      <c r="E29" s="97" t="s">
        <v>93</v>
      </c>
      <c r="F29" s="97" t="s">
        <v>211</v>
      </c>
      <c r="G29" s="245">
        <v>5</v>
      </c>
      <c r="H29" s="245">
        <v>3</v>
      </c>
      <c r="I29" s="245">
        <v>5</v>
      </c>
      <c r="J29" s="245">
        <v>6</v>
      </c>
      <c r="K29" s="245">
        <v>6</v>
      </c>
      <c r="L29" s="231">
        <f t="shared" si="0"/>
        <v>25</v>
      </c>
      <c r="M29" s="230">
        <f t="shared" si="1"/>
        <v>0.5</v>
      </c>
    </row>
    <row r="30" spans="1:13" s="22" customFormat="1" ht="15" customHeight="1">
      <c r="A30" s="171">
        <v>24</v>
      </c>
      <c r="B30" s="113" t="s">
        <v>209</v>
      </c>
      <c r="C30" s="163" t="s">
        <v>8</v>
      </c>
      <c r="D30" s="243">
        <v>36836</v>
      </c>
      <c r="E30" s="113" t="s">
        <v>205</v>
      </c>
      <c r="F30" s="113" t="s">
        <v>267</v>
      </c>
      <c r="G30" s="245">
        <v>5</v>
      </c>
      <c r="H30" s="245">
        <v>5</v>
      </c>
      <c r="I30" s="245">
        <v>5</v>
      </c>
      <c r="J30" s="245">
        <v>5</v>
      </c>
      <c r="K30" s="245">
        <v>5</v>
      </c>
      <c r="L30" s="231">
        <f t="shared" si="0"/>
        <v>25</v>
      </c>
      <c r="M30" s="230">
        <f t="shared" si="1"/>
        <v>0.5</v>
      </c>
    </row>
    <row r="31" spans="1:13" s="22" customFormat="1" ht="15" customHeight="1">
      <c r="A31" s="171">
        <v>25</v>
      </c>
      <c r="B31" s="113" t="s">
        <v>115</v>
      </c>
      <c r="C31" s="163" t="s">
        <v>8</v>
      </c>
      <c r="D31" s="167">
        <v>37042</v>
      </c>
      <c r="E31" s="113" t="s">
        <v>96</v>
      </c>
      <c r="F31" s="113" t="s">
        <v>104</v>
      </c>
      <c r="G31" s="245">
        <v>8</v>
      </c>
      <c r="H31" s="245">
        <v>8</v>
      </c>
      <c r="I31" s="245">
        <v>8</v>
      </c>
      <c r="J31" s="245">
        <v>0</v>
      </c>
      <c r="K31" s="245">
        <v>0</v>
      </c>
      <c r="L31" s="231">
        <f t="shared" si="0"/>
        <v>24</v>
      </c>
      <c r="M31" s="230">
        <f t="shared" si="1"/>
        <v>0.48</v>
      </c>
    </row>
    <row r="32" spans="1:13" s="22" customFormat="1" ht="15.75" customHeight="1">
      <c r="A32" s="171">
        <v>26</v>
      </c>
      <c r="B32" s="149" t="s">
        <v>212</v>
      </c>
      <c r="C32" s="163" t="s">
        <v>8</v>
      </c>
      <c r="D32" s="168">
        <v>36858</v>
      </c>
      <c r="E32" s="113" t="s">
        <v>205</v>
      </c>
      <c r="F32" s="113" t="s">
        <v>213</v>
      </c>
      <c r="G32" s="245">
        <v>8</v>
      </c>
      <c r="H32" s="245">
        <v>7</v>
      </c>
      <c r="I32" s="245">
        <v>8</v>
      </c>
      <c r="J32" s="245">
        <v>0</v>
      </c>
      <c r="K32" s="245">
        <v>0</v>
      </c>
      <c r="L32" s="231">
        <f t="shared" si="0"/>
        <v>23</v>
      </c>
      <c r="M32" s="230">
        <f t="shared" si="1"/>
        <v>0.46</v>
      </c>
    </row>
    <row r="33" spans="1:13" s="22" customFormat="1" ht="15" customHeight="1">
      <c r="A33" s="171">
        <v>27</v>
      </c>
      <c r="B33" s="133" t="s">
        <v>133</v>
      </c>
      <c r="C33" s="163" t="s">
        <v>8</v>
      </c>
      <c r="D33" s="11">
        <v>36921</v>
      </c>
      <c r="E33" s="172" t="s">
        <v>131</v>
      </c>
      <c r="F33" s="133" t="s">
        <v>132</v>
      </c>
      <c r="G33" s="245">
        <v>5</v>
      </c>
      <c r="H33" s="245">
        <v>4</v>
      </c>
      <c r="I33" s="245">
        <v>4</v>
      </c>
      <c r="J33" s="245">
        <v>4</v>
      </c>
      <c r="K33" s="245">
        <v>4</v>
      </c>
      <c r="L33" s="231">
        <f t="shared" si="0"/>
        <v>21</v>
      </c>
      <c r="M33" s="230">
        <f t="shared" si="1"/>
        <v>0.42</v>
      </c>
    </row>
    <row r="34" spans="1:13" s="22" customFormat="1" ht="15.75">
      <c r="A34" s="171">
        <v>28</v>
      </c>
      <c r="B34" s="133" t="s">
        <v>50</v>
      </c>
      <c r="C34" s="148" t="s">
        <v>8</v>
      </c>
      <c r="D34" s="235">
        <v>36691</v>
      </c>
      <c r="E34" s="133" t="s">
        <v>33</v>
      </c>
      <c r="F34" s="133" t="s">
        <v>36</v>
      </c>
      <c r="G34" s="245">
        <v>5</v>
      </c>
      <c r="H34" s="245">
        <v>3</v>
      </c>
      <c r="I34" s="245">
        <v>5</v>
      </c>
      <c r="J34" s="245">
        <v>3</v>
      </c>
      <c r="K34" s="245">
        <v>4</v>
      </c>
      <c r="L34" s="231">
        <f t="shared" si="0"/>
        <v>20</v>
      </c>
      <c r="M34" s="230">
        <f t="shared" si="1"/>
        <v>0.4</v>
      </c>
    </row>
    <row r="35" spans="1:13" s="22" customFormat="1" ht="15.75">
      <c r="A35" s="171">
        <v>29</v>
      </c>
      <c r="B35" s="173" t="s">
        <v>198</v>
      </c>
      <c r="C35" s="163" t="s">
        <v>8</v>
      </c>
      <c r="D35" s="165">
        <v>36755</v>
      </c>
      <c r="E35" s="92" t="s">
        <v>186</v>
      </c>
      <c r="F35" s="92" t="s">
        <v>192</v>
      </c>
      <c r="G35" s="245">
        <v>5</v>
      </c>
      <c r="H35" s="245">
        <v>3</v>
      </c>
      <c r="I35" s="245">
        <v>5</v>
      </c>
      <c r="J35" s="245">
        <v>3</v>
      </c>
      <c r="K35" s="245">
        <v>3</v>
      </c>
      <c r="L35" s="231">
        <f t="shared" si="0"/>
        <v>19</v>
      </c>
      <c r="M35" s="230">
        <f t="shared" si="1"/>
        <v>0.38</v>
      </c>
    </row>
    <row r="36" spans="1:13" s="22" customFormat="1" ht="15.75">
      <c r="A36" s="171">
        <v>30</v>
      </c>
      <c r="B36" s="97" t="s">
        <v>30</v>
      </c>
      <c r="C36" s="163" t="s">
        <v>8</v>
      </c>
      <c r="D36" s="165">
        <v>36885</v>
      </c>
      <c r="E36" s="97" t="s">
        <v>29</v>
      </c>
      <c r="F36" s="97" t="s">
        <v>28</v>
      </c>
      <c r="G36" s="245">
        <v>5</v>
      </c>
      <c r="H36" s="245">
        <v>3</v>
      </c>
      <c r="I36" s="245">
        <v>3</v>
      </c>
      <c r="J36" s="245">
        <v>3</v>
      </c>
      <c r="K36" s="245">
        <v>5</v>
      </c>
      <c r="L36" s="231">
        <f t="shared" si="0"/>
        <v>19</v>
      </c>
      <c r="M36" s="230">
        <f t="shared" si="1"/>
        <v>0.38</v>
      </c>
    </row>
    <row r="37" spans="1:13" s="22" customFormat="1" ht="15.75">
      <c r="A37" s="171">
        <v>31</v>
      </c>
      <c r="B37" s="175" t="s">
        <v>70</v>
      </c>
      <c r="C37" s="163" t="s">
        <v>8</v>
      </c>
      <c r="D37" s="165">
        <v>37043</v>
      </c>
      <c r="E37" s="175" t="s">
        <v>57</v>
      </c>
      <c r="F37" s="175" t="s">
        <v>58</v>
      </c>
      <c r="G37" s="245">
        <v>4</v>
      </c>
      <c r="H37" s="245">
        <v>4</v>
      </c>
      <c r="I37" s="245">
        <v>4</v>
      </c>
      <c r="J37" s="245">
        <v>3</v>
      </c>
      <c r="K37" s="245">
        <v>3</v>
      </c>
      <c r="L37" s="231">
        <f t="shared" si="0"/>
        <v>18</v>
      </c>
      <c r="M37" s="230">
        <f t="shared" si="1"/>
        <v>0.36</v>
      </c>
    </row>
    <row r="38" spans="1:13" s="22" customFormat="1" ht="17.25" customHeight="1">
      <c r="A38" s="171">
        <v>32</v>
      </c>
      <c r="B38" s="148" t="s">
        <v>196</v>
      </c>
      <c r="C38" s="148" t="s">
        <v>8</v>
      </c>
      <c r="D38" s="244">
        <v>36898</v>
      </c>
      <c r="E38" s="133" t="s">
        <v>186</v>
      </c>
      <c r="F38" s="133" t="s">
        <v>187</v>
      </c>
      <c r="G38" s="245">
        <v>0</v>
      </c>
      <c r="H38" s="245">
        <v>0</v>
      </c>
      <c r="I38" s="245">
        <v>0</v>
      </c>
      <c r="J38" s="245">
        <v>9</v>
      </c>
      <c r="K38" s="245">
        <v>9</v>
      </c>
      <c r="L38" s="231">
        <f t="shared" si="0"/>
        <v>18</v>
      </c>
      <c r="M38" s="230">
        <f t="shared" si="1"/>
        <v>0.36</v>
      </c>
    </row>
    <row r="39" spans="1:13" s="22" customFormat="1" ht="16.5" customHeight="1">
      <c r="A39" s="171">
        <v>33</v>
      </c>
      <c r="B39" s="172" t="s">
        <v>184</v>
      </c>
      <c r="C39" s="148" t="s">
        <v>8</v>
      </c>
      <c r="D39" s="244">
        <v>36949</v>
      </c>
      <c r="E39" s="172" t="s">
        <v>167</v>
      </c>
      <c r="F39" s="172" t="s">
        <v>183</v>
      </c>
      <c r="G39" s="245">
        <v>6</v>
      </c>
      <c r="H39" s="245">
        <v>7</v>
      </c>
      <c r="I39" s="245">
        <v>4</v>
      </c>
      <c r="J39" s="245">
        <v>0</v>
      </c>
      <c r="K39" s="245">
        <v>0</v>
      </c>
      <c r="L39" s="231">
        <f t="shared" si="0"/>
        <v>17</v>
      </c>
      <c r="M39" s="230">
        <f t="shared" si="1"/>
        <v>0.34</v>
      </c>
    </row>
    <row r="40" spans="1:13" s="22" customFormat="1" ht="18.75" customHeight="1">
      <c r="A40" s="171">
        <v>34</v>
      </c>
      <c r="B40" s="148" t="s">
        <v>149</v>
      </c>
      <c r="C40" s="148" t="s">
        <v>8</v>
      </c>
      <c r="D40" s="244">
        <v>36808</v>
      </c>
      <c r="E40" s="133" t="s">
        <v>135</v>
      </c>
      <c r="F40" s="133" t="s">
        <v>137</v>
      </c>
      <c r="G40" s="245">
        <v>2</v>
      </c>
      <c r="H40" s="245">
        <v>2</v>
      </c>
      <c r="I40" s="245">
        <v>2</v>
      </c>
      <c r="J40" s="245">
        <v>4</v>
      </c>
      <c r="K40" s="245">
        <v>5</v>
      </c>
      <c r="L40" s="231">
        <f t="shared" si="0"/>
        <v>15</v>
      </c>
      <c r="M40" s="230">
        <f t="shared" si="1"/>
        <v>0.3</v>
      </c>
    </row>
    <row r="41" spans="1:13" s="22" customFormat="1" ht="15">
      <c r="A41" s="23"/>
      <c r="B41" s="23"/>
      <c r="C41" s="23"/>
      <c r="D41" s="23"/>
      <c r="E41" s="23"/>
      <c r="F41" s="23"/>
      <c r="G41" s="174"/>
      <c r="H41" s="174"/>
      <c r="I41" s="174"/>
      <c r="J41" s="174"/>
      <c r="K41" s="174"/>
      <c r="L41" s="174"/>
      <c r="M41" s="174"/>
    </row>
    <row r="42" spans="1:13" s="22" customFormat="1" ht="15">
      <c r="A42" s="23"/>
      <c r="B42" s="23" t="s">
        <v>266</v>
      </c>
      <c r="C42" s="253" t="s">
        <v>265</v>
      </c>
      <c r="D42" s="253"/>
      <c r="E42" s="253"/>
      <c r="F42" s="23"/>
      <c r="G42" s="174"/>
      <c r="H42" s="174"/>
      <c r="I42" s="174"/>
      <c r="J42" s="174"/>
      <c r="K42" s="174"/>
      <c r="L42" s="174"/>
      <c r="M42" s="174"/>
    </row>
    <row r="43" spans="1:13" s="22" customFormat="1" ht="15">
      <c r="A43" s="23"/>
      <c r="B43" s="23"/>
      <c r="C43" s="23"/>
      <c r="D43" s="23"/>
      <c r="E43" s="23"/>
      <c r="F43" s="23"/>
      <c r="G43" s="174"/>
      <c r="H43" s="174"/>
      <c r="I43" s="174"/>
      <c r="J43" s="174"/>
      <c r="K43" s="174"/>
      <c r="L43" s="174"/>
      <c r="M43" s="174"/>
    </row>
    <row r="44" spans="1:13" s="22" customFormat="1" ht="15">
      <c r="A44" s="23"/>
      <c r="B44" s="23"/>
      <c r="C44" s="23"/>
      <c r="D44" s="23"/>
      <c r="E44" s="23"/>
      <c r="F44" s="23"/>
      <c r="G44" s="174"/>
      <c r="H44" s="174"/>
      <c r="I44" s="174"/>
      <c r="J44" s="174"/>
      <c r="K44" s="174"/>
      <c r="L44" s="174"/>
      <c r="M44" s="174"/>
    </row>
    <row r="45" spans="1:13" s="22" customFormat="1" ht="15">
      <c r="A45" s="176"/>
      <c r="B45" s="176"/>
      <c r="C45" s="176"/>
      <c r="D45" s="176"/>
      <c r="E45" s="176"/>
      <c r="F45" s="176"/>
      <c r="G45" s="174"/>
      <c r="H45" s="174"/>
      <c r="I45" s="174"/>
      <c r="J45" s="174"/>
      <c r="K45" s="174"/>
      <c r="L45" s="174"/>
      <c r="M45" s="174"/>
    </row>
    <row r="46" spans="1:13" s="22" customFormat="1" ht="15.75">
      <c r="A46" s="27"/>
      <c r="B46" s="28"/>
      <c r="C46" s="29"/>
      <c r="D46" s="30"/>
      <c r="E46" s="28"/>
      <c r="F46" s="28"/>
      <c r="G46" s="174"/>
      <c r="H46" s="174"/>
      <c r="I46" s="174"/>
      <c r="J46" s="174"/>
      <c r="K46" s="174"/>
      <c r="L46" s="174"/>
      <c r="M46" s="174"/>
    </row>
    <row r="47" spans="1:13" s="22" customFormat="1" ht="15.75">
      <c r="A47" s="27"/>
      <c r="B47" s="28"/>
      <c r="C47" s="29"/>
      <c r="D47" s="30"/>
      <c r="E47" s="28"/>
      <c r="F47" s="28"/>
      <c r="G47" s="174"/>
      <c r="H47" s="174"/>
      <c r="I47" s="174"/>
      <c r="J47" s="174"/>
      <c r="K47" s="174"/>
      <c r="L47" s="174"/>
      <c r="M47" s="174"/>
    </row>
    <row r="48" spans="1:13" s="22" customFormat="1" ht="15.75">
      <c r="A48" s="27"/>
      <c r="B48" s="28"/>
      <c r="C48" s="29"/>
      <c r="D48" s="30"/>
      <c r="E48" s="28"/>
      <c r="F48" s="28"/>
      <c r="G48" s="174"/>
      <c r="H48" s="174"/>
      <c r="I48" s="174"/>
      <c r="J48" s="174"/>
      <c r="K48" s="174"/>
      <c r="L48" s="174"/>
      <c r="M48" s="174"/>
    </row>
    <row r="49" spans="1:13" s="22" customFormat="1" ht="15.75">
      <c r="A49" s="27"/>
      <c r="B49" s="28"/>
      <c r="C49" s="29"/>
      <c r="D49" s="30"/>
      <c r="E49" s="28"/>
      <c r="F49" s="28"/>
      <c r="G49" s="174"/>
      <c r="H49" s="174"/>
      <c r="I49" s="174"/>
      <c r="J49" s="174"/>
      <c r="K49" s="174"/>
      <c r="L49" s="174"/>
      <c r="M49" s="174"/>
    </row>
    <row r="50" spans="1:13" s="22" customFormat="1" ht="15.75">
      <c r="A50" s="27"/>
      <c r="B50" s="28"/>
      <c r="C50" s="29"/>
      <c r="D50" s="30"/>
      <c r="E50" s="28"/>
      <c r="F50" s="28"/>
      <c r="G50" s="174"/>
      <c r="H50" s="174"/>
      <c r="I50" s="174"/>
      <c r="J50" s="174"/>
      <c r="K50" s="174"/>
      <c r="L50" s="174"/>
      <c r="M50" s="174"/>
    </row>
    <row r="51" spans="1:13" s="22" customFormat="1" ht="15.75">
      <c r="A51" s="27"/>
      <c r="B51" s="28"/>
      <c r="C51" s="29"/>
      <c r="D51" s="30"/>
      <c r="E51" s="28"/>
      <c r="F51" s="28"/>
      <c r="G51" s="174"/>
      <c r="H51" s="174"/>
      <c r="I51" s="174"/>
      <c r="J51" s="174"/>
      <c r="K51" s="174"/>
      <c r="L51" s="174"/>
      <c r="M51" s="174"/>
    </row>
    <row r="52" spans="1:13" s="22" customFormat="1" ht="15">
      <c r="A52" s="23"/>
      <c r="B52" s="108"/>
      <c r="C52" s="23"/>
      <c r="D52" s="174"/>
      <c r="E52" s="174"/>
      <c r="F52" s="174"/>
      <c r="G52" s="174"/>
      <c r="H52" s="174"/>
      <c r="I52" s="174"/>
      <c r="J52" s="174"/>
      <c r="K52" s="174"/>
      <c r="L52" s="174"/>
      <c r="M52" s="174"/>
    </row>
    <row r="53" spans="1:13" s="22" customFormat="1" ht="15">
      <c r="A53" s="23"/>
      <c r="B53" s="108"/>
      <c r="C53" s="23"/>
      <c r="D53" s="174"/>
      <c r="E53" s="174"/>
      <c r="F53" s="174"/>
      <c r="G53" s="174"/>
      <c r="H53" s="174"/>
      <c r="I53" s="174"/>
      <c r="J53" s="174"/>
      <c r="K53" s="174"/>
      <c r="L53" s="174"/>
      <c r="M53" s="174"/>
    </row>
    <row r="54" spans="1:13" s="22" customFormat="1" ht="15">
      <c r="A54" s="23"/>
      <c r="B54" s="108"/>
      <c r="C54" s="23"/>
      <c r="D54" s="174"/>
      <c r="E54" s="174"/>
      <c r="F54" s="174"/>
      <c r="G54" s="174"/>
      <c r="H54" s="174"/>
      <c r="I54" s="174"/>
      <c r="J54" s="174"/>
      <c r="K54" s="174"/>
      <c r="L54" s="174"/>
      <c r="M54" s="174"/>
    </row>
    <row r="55" spans="1:13" s="22" customFormat="1" ht="15">
      <c r="A55" s="23"/>
      <c r="B55" s="108"/>
      <c r="C55" s="23"/>
      <c r="D55" s="174"/>
      <c r="E55" s="174"/>
      <c r="F55" s="174"/>
      <c r="G55" s="174"/>
      <c r="H55" s="174"/>
      <c r="I55" s="174"/>
      <c r="J55" s="174"/>
      <c r="K55" s="174"/>
      <c r="L55" s="174"/>
      <c r="M55" s="174"/>
    </row>
    <row r="56" spans="1:13" s="22" customFormat="1" ht="15">
      <c r="A56" s="23"/>
      <c r="B56" s="108"/>
      <c r="C56" s="23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1:13" s="22" customFormat="1" ht="15">
      <c r="A57" s="23"/>
      <c r="B57" s="108"/>
      <c r="C57" s="23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1:13" s="22" customFormat="1" ht="15">
      <c r="A58" s="23"/>
      <c r="B58" s="108"/>
      <c r="C58" s="23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1:13" s="22" customFormat="1" ht="15">
      <c r="A59" s="23"/>
      <c r="B59" s="108"/>
      <c r="C59" s="23"/>
      <c r="D59" s="174"/>
      <c r="E59" s="174"/>
      <c r="F59" s="174"/>
      <c r="G59" s="174"/>
      <c r="H59" s="174"/>
      <c r="I59" s="174"/>
      <c r="J59" s="174"/>
      <c r="K59" s="174"/>
      <c r="L59" s="174"/>
      <c r="M59" s="174"/>
    </row>
    <row r="60" spans="1:13" s="22" customFormat="1" ht="15">
      <c r="A60" s="23"/>
      <c r="B60" s="108"/>
      <c r="C60" s="23"/>
      <c r="D60" s="174"/>
      <c r="E60" s="174"/>
      <c r="F60" s="174"/>
      <c r="G60" s="174"/>
      <c r="H60" s="174"/>
      <c r="I60" s="174"/>
      <c r="J60" s="174"/>
      <c r="K60" s="174"/>
      <c r="L60" s="174"/>
      <c r="M60" s="174"/>
    </row>
    <row r="61" spans="1:13" s="22" customFormat="1" ht="15">
      <c r="A61" s="23"/>
      <c r="B61" s="108"/>
      <c r="C61" s="23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3" s="22" customFormat="1" ht="15">
      <c r="A62" s="23"/>
      <c r="B62" s="108"/>
      <c r="C62" s="23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spans="1:13" s="22" customFormat="1" ht="15">
      <c r="A63" s="23"/>
      <c r="B63" s="108"/>
      <c r="C63" s="23"/>
      <c r="D63" s="174"/>
      <c r="E63" s="174"/>
      <c r="F63" s="174"/>
      <c r="G63" s="174"/>
      <c r="H63" s="174"/>
      <c r="I63" s="174"/>
      <c r="J63" s="174"/>
      <c r="K63" s="174"/>
      <c r="L63" s="174"/>
      <c r="M63" s="174"/>
    </row>
    <row r="64" spans="1:13" s="22" customFormat="1" ht="15">
      <c r="A64" s="23"/>
      <c r="B64" s="108"/>
      <c r="C64" s="23"/>
      <c r="D64" s="174"/>
      <c r="E64" s="174"/>
      <c r="F64" s="174"/>
      <c r="G64" s="174"/>
      <c r="H64" s="174"/>
      <c r="I64" s="174"/>
      <c r="J64" s="174"/>
      <c r="K64" s="174"/>
      <c r="L64" s="174"/>
      <c r="M64" s="174"/>
    </row>
    <row r="65" spans="1:13" s="22" customFormat="1" ht="15">
      <c r="A65" s="23"/>
      <c r="B65" s="108"/>
      <c r="C65" s="23"/>
      <c r="D65" s="174"/>
      <c r="E65" s="174"/>
      <c r="F65" s="174"/>
      <c r="G65" s="174"/>
      <c r="H65" s="174"/>
      <c r="I65" s="174"/>
      <c r="J65" s="174"/>
      <c r="K65" s="174"/>
      <c r="L65" s="174"/>
      <c r="M65" s="174"/>
    </row>
    <row r="66" spans="1:13" s="22" customFormat="1" ht="15">
      <c r="A66" s="23"/>
      <c r="B66" s="108"/>
      <c r="C66" s="23"/>
      <c r="D66" s="174"/>
      <c r="E66" s="174"/>
      <c r="F66" s="174"/>
      <c r="G66" s="174"/>
      <c r="H66" s="174"/>
      <c r="I66" s="174"/>
      <c r="J66" s="174"/>
      <c r="K66" s="174"/>
      <c r="L66" s="174"/>
      <c r="M66" s="174"/>
    </row>
    <row r="67" spans="1:13" s="22" customFormat="1" ht="15">
      <c r="A67" s="23"/>
      <c r="B67" s="108"/>
      <c r="C67" s="23"/>
      <c r="D67" s="174"/>
      <c r="E67" s="174"/>
      <c r="F67" s="174"/>
      <c r="G67" s="174"/>
      <c r="H67" s="174"/>
      <c r="I67" s="174"/>
      <c r="J67" s="174"/>
      <c r="K67" s="174"/>
      <c r="L67" s="174"/>
      <c r="M67" s="174"/>
    </row>
    <row r="68" spans="1:13" s="22" customFormat="1" ht="15">
      <c r="A68" s="23"/>
      <c r="B68" s="108"/>
      <c r="C68" s="23"/>
      <c r="D68" s="174"/>
      <c r="E68" s="174"/>
      <c r="F68" s="174"/>
      <c r="G68" s="174"/>
      <c r="H68" s="174"/>
      <c r="I68" s="174"/>
      <c r="J68" s="174"/>
      <c r="K68" s="174"/>
      <c r="L68" s="174"/>
      <c r="M68" s="174"/>
    </row>
    <row r="69" spans="1:13" s="22" customFormat="1" ht="15">
      <c r="A69" s="23"/>
      <c r="B69" s="108"/>
      <c r="C69" s="23"/>
      <c r="D69" s="174"/>
      <c r="E69" s="174"/>
      <c r="F69" s="174"/>
      <c r="G69" s="174"/>
      <c r="H69" s="174"/>
      <c r="I69" s="174"/>
      <c r="J69" s="174"/>
      <c r="K69" s="174"/>
      <c r="L69" s="174"/>
      <c r="M69" s="174"/>
    </row>
    <row r="70" spans="1:13" s="22" customFormat="1" ht="15">
      <c r="A70" s="23"/>
      <c r="B70" s="108"/>
      <c r="C70" s="23"/>
      <c r="D70" s="174"/>
      <c r="E70" s="174"/>
      <c r="F70" s="174"/>
      <c r="G70" s="174"/>
      <c r="H70" s="174"/>
      <c r="I70" s="174"/>
      <c r="J70" s="174"/>
      <c r="K70" s="174"/>
      <c r="L70" s="174"/>
      <c r="M70" s="174"/>
    </row>
    <row r="71" spans="1:13" s="22" customFormat="1" ht="15">
      <c r="A71" s="23"/>
      <c r="B71" s="108"/>
      <c r="C71" s="23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1:13" s="22" customFormat="1" ht="15">
      <c r="A72" s="23"/>
      <c r="B72" s="108"/>
      <c r="C72" s="23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3" s="22" customFormat="1" ht="15">
      <c r="A73" s="23"/>
      <c r="B73" s="108"/>
      <c r="C73" s="23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3" s="22" customFormat="1" ht="15">
      <c r="A74" s="23"/>
      <c r="B74" s="108"/>
      <c r="C74" s="23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3" s="22" customFormat="1" ht="15">
      <c r="A75" s="23"/>
      <c r="B75" s="108"/>
      <c r="C75" s="23"/>
      <c r="D75" s="174"/>
      <c r="E75" s="174"/>
      <c r="F75" s="174"/>
      <c r="G75" s="174"/>
      <c r="H75" s="174"/>
      <c r="I75" s="174"/>
      <c r="J75" s="174"/>
      <c r="K75" s="174"/>
      <c r="L75" s="174"/>
      <c r="M75" s="174"/>
    </row>
    <row r="76" spans="1:13" s="22" customFormat="1" ht="15">
      <c r="A76" s="23"/>
      <c r="B76" s="108"/>
      <c r="C76" s="23"/>
      <c r="D76" s="174"/>
      <c r="E76" s="174"/>
      <c r="F76" s="174"/>
      <c r="G76" s="174"/>
      <c r="H76" s="174"/>
      <c r="I76" s="174"/>
      <c r="J76" s="174"/>
      <c r="K76" s="174"/>
      <c r="L76" s="174"/>
      <c r="M76" s="174"/>
    </row>
    <row r="77" spans="1:13" s="22" customFormat="1" ht="15">
      <c r="A77" s="23"/>
      <c r="B77" s="108"/>
      <c r="C77" s="23"/>
      <c r="D77" s="174"/>
      <c r="E77" s="174"/>
      <c r="F77" s="174"/>
      <c r="G77" s="174"/>
      <c r="H77" s="174"/>
      <c r="I77" s="174"/>
      <c r="J77" s="174"/>
      <c r="K77" s="174"/>
      <c r="L77" s="174"/>
      <c r="M77" s="174"/>
    </row>
    <row r="78" spans="1:13" s="22" customFormat="1" ht="15">
      <c r="A78" s="23"/>
      <c r="B78" s="108"/>
      <c r="C78" s="23"/>
      <c r="D78" s="174"/>
      <c r="E78" s="174"/>
      <c r="F78" s="174"/>
      <c r="G78" s="174"/>
      <c r="H78" s="174"/>
      <c r="I78" s="174"/>
      <c r="J78" s="174"/>
      <c r="K78" s="174"/>
      <c r="L78" s="174"/>
      <c r="M78" s="174"/>
    </row>
    <row r="79" spans="1:13" s="22" customFormat="1" ht="15">
      <c r="A79" s="23"/>
      <c r="B79" s="108"/>
      <c r="C79" s="23"/>
      <c r="D79" s="174"/>
      <c r="E79" s="174"/>
      <c r="F79" s="174"/>
      <c r="G79" s="174"/>
      <c r="H79" s="174"/>
      <c r="I79" s="174"/>
      <c r="J79" s="174"/>
      <c r="K79" s="174"/>
      <c r="L79" s="174"/>
      <c r="M79" s="174"/>
    </row>
    <row r="80" spans="1:13" s="22" customFormat="1" ht="15">
      <c r="A80" s="23"/>
      <c r="B80" s="108"/>
      <c r="C80" s="23"/>
      <c r="D80" s="174"/>
      <c r="E80" s="174"/>
      <c r="F80" s="174"/>
      <c r="G80" s="174"/>
      <c r="H80" s="174"/>
      <c r="I80" s="174"/>
      <c r="J80" s="174"/>
      <c r="K80" s="174"/>
      <c r="L80" s="174"/>
      <c r="M80" s="174"/>
    </row>
    <row r="81" spans="1:13" s="22" customFormat="1" ht="15">
      <c r="A81" s="23"/>
      <c r="B81" s="108"/>
      <c r="C81" s="23"/>
      <c r="D81" s="174"/>
      <c r="E81" s="174"/>
      <c r="F81" s="174"/>
      <c r="G81" s="174"/>
      <c r="H81" s="174"/>
      <c r="I81" s="174"/>
      <c r="J81" s="174"/>
      <c r="K81" s="174"/>
      <c r="L81" s="174"/>
      <c r="M81" s="174"/>
    </row>
    <row r="82" spans="1:13" s="22" customFormat="1" ht="15">
      <c r="A82" s="23"/>
      <c r="B82" s="108"/>
      <c r="C82" s="23"/>
      <c r="D82" s="174"/>
      <c r="E82" s="174"/>
      <c r="F82" s="174"/>
      <c r="G82" s="174"/>
      <c r="H82" s="174"/>
      <c r="I82" s="174"/>
      <c r="J82" s="174"/>
      <c r="K82" s="174"/>
      <c r="L82" s="174"/>
      <c r="M82" s="174"/>
    </row>
    <row r="83" spans="1:13" s="22" customFormat="1" ht="15">
      <c r="A83" s="23"/>
      <c r="B83" s="108"/>
      <c r="C83" s="23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3" s="22" customFormat="1" ht="15">
      <c r="A84" s="23"/>
      <c r="B84" s="108"/>
      <c r="C84" s="23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3" s="22" customFormat="1" ht="15">
      <c r="A85" s="23"/>
      <c r="B85" s="108"/>
      <c r="C85" s="23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s="22" customFormat="1" ht="15">
      <c r="A86" s="23"/>
      <c r="B86" s="108"/>
      <c r="C86" s="23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s="22" customFormat="1" ht="15">
      <c r="A87" s="23"/>
      <c r="B87" s="108"/>
      <c r="C87" s="23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3" s="22" customFormat="1" ht="15">
      <c r="A88" s="23"/>
      <c r="B88" s="108"/>
      <c r="C88" s="23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3" s="22" customFormat="1" ht="15">
      <c r="A89" s="23"/>
      <c r="B89" s="108"/>
      <c r="C89" s="23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3" s="22" customFormat="1" ht="15">
      <c r="A90" s="23"/>
      <c r="B90" s="108"/>
      <c r="C90" s="23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s="22" customFormat="1" ht="15">
      <c r="A91" s="23"/>
      <c r="B91" s="108"/>
      <c r="C91" s="23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 s="22" customFormat="1" ht="15">
      <c r="A92" s="23"/>
      <c r="B92" s="108"/>
      <c r="C92" s="23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 s="22" customFormat="1" ht="15">
      <c r="A93" s="23"/>
      <c r="B93" s="108"/>
      <c r="C93" s="23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3" s="22" customFormat="1" ht="15">
      <c r="A94" s="23"/>
      <c r="B94" s="108"/>
      <c r="C94" s="23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3" s="22" customFormat="1" ht="15">
      <c r="A95" s="23"/>
      <c r="B95" s="108"/>
      <c r="C95" s="23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ht="16.5" customHeight="1">
      <c r="A96" s="24">
        <v>1</v>
      </c>
      <c r="B96" s="177"/>
      <c r="C96" s="177"/>
      <c r="D96" s="178"/>
      <c r="E96" s="179"/>
      <c r="F96" s="179"/>
      <c r="G96" s="179"/>
      <c r="H96" s="179"/>
      <c r="I96" s="179"/>
      <c r="J96" s="179"/>
      <c r="K96" s="179"/>
      <c r="L96" s="180"/>
      <c r="M96" s="23"/>
    </row>
    <row r="97" spans="1:13" ht="16.5" customHeight="1">
      <c r="A97" s="24">
        <v>2</v>
      </c>
      <c r="B97" s="181"/>
      <c r="C97" s="181"/>
      <c r="D97" s="182"/>
      <c r="E97" s="181"/>
      <c r="F97" s="181"/>
      <c r="G97" s="181"/>
      <c r="H97" s="181"/>
      <c r="I97" s="181"/>
      <c r="J97" s="181"/>
      <c r="K97" s="181"/>
      <c r="L97" s="181"/>
      <c r="M97" s="181"/>
    </row>
    <row r="98" spans="1:13" ht="16.5" customHeight="1">
      <c r="A98" s="24">
        <v>3</v>
      </c>
      <c r="B98" s="183"/>
      <c r="C98" s="177"/>
      <c r="D98" s="178"/>
      <c r="E98" s="184"/>
      <c r="F98" s="185"/>
      <c r="G98" s="179"/>
      <c r="H98" s="179"/>
      <c r="I98" s="179"/>
      <c r="J98" s="179"/>
      <c r="K98" s="179"/>
      <c r="L98" s="186"/>
      <c r="M98" s="187"/>
    </row>
    <row r="99" spans="1:13" ht="16.5" customHeight="1">
      <c r="A99" s="24">
        <v>4</v>
      </c>
      <c r="B99" s="183"/>
      <c r="C99" s="177"/>
      <c r="D99" s="188"/>
      <c r="E99" s="184"/>
      <c r="F99" s="184"/>
      <c r="G99" s="177"/>
      <c r="H99" s="177"/>
      <c r="I99" s="177"/>
      <c r="J99" s="177"/>
      <c r="K99" s="177"/>
      <c r="L99" s="189"/>
      <c r="M99" s="184"/>
    </row>
    <row r="100" spans="1:13" ht="16.5" customHeight="1">
      <c r="A100" s="24">
        <v>5</v>
      </c>
      <c r="B100" s="181"/>
      <c r="C100" s="179"/>
      <c r="D100" s="190"/>
      <c r="E100" s="179"/>
      <c r="F100" s="181"/>
      <c r="G100" s="179"/>
      <c r="H100" s="179"/>
      <c r="I100" s="179"/>
      <c r="J100" s="179"/>
      <c r="K100" s="179"/>
      <c r="L100" s="186"/>
      <c r="M100" s="179"/>
    </row>
    <row r="101" spans="1:13" ht="16.5" customHeight="1">
      <c r="A101" s="24">
        <v>6</v>
      </c>
      <c r="B101" s="181"/>
      <c r="C101" s="181"/>
      <c r="D101" s="182"/>
      <c r="E101" s="181"/>
      <c r="F101" s="181"/>
      <c r="G101" s="181"/>
      <c r="H101" s="181"/>
      <c r="I101" s="181"/>
      <c r="J101" s="181"/>
      <c r="K101" s="181"/>
      <c r="L101" s="181"/>
      <c r="M101" s="181"/>
    </row>
    <row r="102" spans="1:13" ht="16.5" customHeight="1">
      <c r="A102" s="24">
        <v>7</v>
      </c>
      <c r="B102" s="183"/>
      <c r="C102" s="177"/>
      <c r="D102" s="188"/>
      <c r="E102" s="184"/>
      <c r="F102" s="184"/>
      <c r="G102" s="177"/>
      <c r="H102" s="177"/>
      <c r="I102" s="177"/>
      <c r="J102" s="177"/>
      <c r="K102" s="177"/>
      <c r="L102" s="189"/>
      <c r="M102" s="184"/>
    </row>
    <row r="103" spans="1:13" ht="16.5" customHeight="1">
      <c r="A103" s="24">
        <v>8</v>
      </c>
      <c r="B103" s="181"/>
      <c r="C103" s="179"/>
      <c r="D103" s="190"/>
      <c r="E103" s="179"/>
      <c r="F103" s="181"/>
      <c r="G103" s="179"/>
      <c r="H103" s="179"/>
      <c r="I103" s="179"/>
      <c r="J103" s="179"/>
      <c r="K103" s="179"/>
      <c r="L103" s="186"/>
      <c r="M103" s="179"/>
    </row>
    <row r="104" spans="1:13" ht="16.5" customHeight="1">
      <c r="A104" s="24">
        <v>9</v>
      </c>
      <c r="B104" s="183"/>
      <c r="C104" s="187"/>
      <c r="D104" s="188"/>
      <c r="E104" s="184"/>
      <c r="F104" s="184"/>
      <c r="G104" s="177"/>
      <c r="H104" s="177"/>
      <c r="I104" s="177"/>
      <c r="J104" s="177"/>
      <c r="K104" s="177"/>
      <c r="L104" s="191"/>
      <c r="M104" s="187"/>
    </row>
    <row r="105" spans="1:13" ht="16.5" customHeight="1">
      <c r="A105" s="24">
        <v>10</v>
      </c>
      <c r="B105" s="183"/>
      <c r="C105" s="187"/>
      <c r="D105" s="178"/>
      <c r="E105" s="184"/>
      <c r="F105" s="185"/>
      <c r="G105" s="187"/>
      <c r="H105" s="187"/>
      <c r="I105" s="187"/>
      <c r="J105" s="187"/>
      <c r="K105" s="187"/>
      <c r="L105" s="192"/>
      <c r="M105" s="187"/>
    </row>
    <row r="106" spans="1:13" ht="16.5" customHeight="1">
      <c r="A106" s="24">
        <v>11</v>
      </c>
      <c r="B106" s="183"/>
      <c r="C106" s="193"/>
      <c r="D106" s="194"/>
      <c r="E106" s="183"/>
      <c r="F106" s="183"/>
      <c r="G106" s="193"/>
      <c r="H106" s="193"/>
      <c r="I106" s="193"/>
      <c r="J106" s="193"/>
      <c r="K106" s="193"/>
      <c r="L106" s="195"/>
      <c r="M106" s="183"/>
    </row>
    <row r="107" spans="1:13" ht="16.5" customHeight="1">
      <c r="A107" s="24">
        <v>12</v>
      </c>
      <c r="B107" s="179"/>
      <c r="C107" s="184"/>
      <c r="D107" s="182"/>
      <c r="E107" s="184"/>
      <c r="F107" s="179"/>
      <c r="G107" s="179"/>
      <c r="H107" s="179"/>
      <c r="I107" s="179"/>
      <c r="J107" s="179"/>
      <c r="K107" s="179"/>
      <c r="L107" s="191"/>
      <c r="M107" s="179"/>
    </row>
    <row r="108" spans="1:13" ht="16.5" customHeight="1">
      <c r="A108" s="24">
        <v>13</v>
      </c>
      <c r="B108" s="183"/>
      <c r="C108" s="187"/>
      <c r="D108" s="178"/>
      <c r="E108" s="184"/>
      <c r="F108" s="184"/>
      <c r="G108" s="179"/>
      <c r="H108" s="179"/>
      <c r="I108" s="179"/>
      <c r="J108" s="179"/>
      <c r="K108" s="179"/>
      <c r="L108" s="191"/>
      <c r="M108" s="179"/>
    </row>
    <row r="109" spans="1:13" ht="16.5" customHeight="1">
      <c r="A109" s="24">
        <v>14</v>
      </c>
      <c r="B109" s="184"/>
      <c r="C109" s="187"/>
      <c r="D109" s="178"/>
      <c r="E109" s="184"/>
      <c r="F109" s="185"/>
      <c r="G109" s="187"/>
      <c r="H109" s="187"/>
      <c r="I109" s="187"/>
      <c r="J109" s="187"/>
      <c r="K109" s="187"/>
      <c r="L109" s="192"/>
      <c r="M109" s="187"/>
    </row>
    <row r="110" spans="1:13" ht="16.5" customHeight="1">
      <c r="A110" s="24">
        <v>15</v>
      </c>
      <c r="B110" s="183"/>
      <c r="C110" s="193"/>
      <c r="D110" s="194"/>
      <c r="E110" s="183"/>
      <c r="F110" s="183"/>
      <c r="G110" s="193"/>
      <c r="H110" s="193"/>
      <c r="I110" s="193"/>
      <c r="J110" s="193"/>
      <c r="K110" s="193"/>
      <c r="L110" s="195"/>
      <c r="M110" s="183"/>
    </row>
    <row r="111" spans="1:13" ht="16.5" customHeight="1">
      <c r="A111" s="24">
        <v>16</v>
      </c>
      <c r="B111" s="183"/>
      <c r="C111" s="193"/>
      <c r="D111" s="196"/>
      <c r="E111" s="183"/>
      <c r="F111" s="183"/>
      <c r="G111" s="197"/>
      <c r="H111" s="197"/>
      <c r="I111" s="197"/>
      <c r="J111" s="197"/>
      <c r="K111" s="197"/>
      <c r="L111" s="195"/>
      <c r="M111" s="183"/>
    </row>
    <row r="112" spans="1:13" ht="16.5" customHeight="1">
      <c r="A112" s="24">
        <v>17</v>
      </c>
      <c r="B112" s="181"/>
      <c r="C112" s="179"/>
      <c r="D112" s="190"/>
      <c r="E112" s="179"/>
      <c r="F112" s="181"/>
      <c r="G112" s="179"/>
      <c r="H112" s="179"/>
      <c r="I112" s="179"/>
      <c r="J112" s="179"/>
      <c r="K112" s="179"/>
      <c r="L112" s="186"/>
      <c r="M112" s="179"/>
    </row>
    <row r="113" spans="1:13" ht="16.5" customHeight="1">
      <c r="A113" s="24">
        <v>18</v>
      </c>
      <c r="B113" s="177"/>
      <c r="C113" s="177"/>
      <c r="D113" s="178"/>
      <c r="E113" s="179"/>
      <c r="F113" s="179"/>
      <c r="G113" s="179"/>
      <c r="H113" s="179"/>
      <c r="I113" s="179"/>
      <c r="J113" s="179"/>
      <c r="K113" s="179"/>
      <c r="L113" s="198"/>
      <c r="M113" s="179"/>
    </row>
    <row r="114" spans="1:13" ht="16.5" customHeight="1">
      <c r="A114" s="24">
        <v>19</v>
      </c>
      <c r="B114" s="183"/>
      <c r="C114" s="187"/>
      <c r="D114" s="178"/>
      <c r="E114" s="184"/>
      <c r="F114" s="184"/>
      <c r="G114" s="179"/>
      <c r="H114" s="179"/>
      <c r="I114" s="179"/>
      <c r="J114" s="179"/>
      <c r="K114" s="179"/>
      <c r="L114" s="191"/>
      <c r="M114" s="179"/>
    </row>
    <row r="115" spans="1:13" ht="16.5" customHeight="1">
      <c r="A115" s="24">
        <v>20</v>
      </c>
      <c r="B115" s="187"/>
      <c r="C115" s="177"/>
      <c r="D115" s="188"/>
      <c r="E115" s="179"/>
      <c r="F115" s="179"/>
      <c r="G115" s="187"/>
      <c r="H115" s="187"/>
      <c r="I115" s="187"/>
      <c r="J115" s="187"/>
      <c r="K115" s="187"/>
      <c r="L115" s="198"/>
      <c r="M115" s="187"/>
    </row>
    <row r="116" spans="1:13" ht="16.5" customHeight="1">
      <c r="A116" s="24">
        <v>21</v>
      </c>
      <c r="B116" s="181"/>
      <c r="C116" s="199"/>
      <c r="D116" s="182"/>
      <c r="E116" s="181"/>
      <c r="F116" s="181"/>
      <c r="G116" s="197"/>
      <c r="H116" s="197"/>
      <c r="I116" s="197"/>
      <c r="J116" s="197"/>
      <c r="K116" s="197"/>
      <c r="L116" s="197"/>
      <c r="M116" s="193"/>
    </row>
    <row r="117" spans="1:13" ht="16.5" customHeight="1">
      <c r="A117" s="24">
        <v>22</v>
      </c>
      <c r="B117" s="183"/>
      <c r="C117" s="187"/>
      <c r="D117" s="178"/>
      <c r="E117" s="184"/>
      <c r="F117" s="184"/>
      <c r="G117" s="177"/>
      <c r="H117" s="177"/>
      <c r="I117" s="177"/>
      <c r="J117" s="177"/>
      <c r="K117" s="177"/>
      <c r="L117" s="191"/>
      <c r="M117" s="184"/>
    </row>
    <row r="118" spans="1:13" ht="16.5" customHeight="1">
      <c r="A118" s="24">
        <v>23</v>
      </c>
      <c r="B118" s="181"/>
      <c r="C118" s="179"/>
      <c r="D118" s="190"/>
      <c r="E118" s="179"/>
      <c r="F118" s="181"/>
      <c r="G118" s="179"/>
      <c r="H118" s="179"/>
      <c r="I118" s="179"/>
      <c r="J118" s="179"/>
      <c r="K118" s="179"/>
      <c r="L118" s="186"/>
      <c r="M118" s="179"/>
    </row>
    <row r="119" spans="1:13" ht="16.5" customHeight="1">
      <c r="A119" s="24">
        <v>24</v>
      </c>
      <c r="B119" s="185"/>
      <c r="C119" s="199"/>
      <c r="D119" s="200"/>
      <c r="E119" s="185"/>
      <c r="F119" s="185"/>
      <c r="G119" s="199"/>
      <c r="H119" s="199"/>
      <c r="I119" s="199"/>
      <c r="J119" s="199"/>
      <c r="K119" s="199"/>
      <c r="L119" s="201"/>
      <c r="M119" s="202"/>
    </row>
    <row r="120" spans="1:13" ht="16.5" customHeight="1">
      <c r="A120" s="24">
        <v>25</v>
      </c>
      <c r="B120" s="187"/>
      <c r="C120" s="177"/>
      <c r="D120" s="188"/>
      <c r="E120" s="179"/>
      <c r="F120" s="179"/>
      <c r="G120" s="187"/>
      <c r="H120" s="187"/>
      <c r="I120" s="187"/>
      <c r="J120" s="187"/>
      <c r="K120" s="187"/>
      <c r="L120" s="198"/>
      <c r="M120" s="187"/>
    </row>
    <row r="121" spans="1:13" ht="16.5" customHeight="1">
      <c r="A121" s="24">
        <v>26</v>
      </c>
      <c r="B121" s="185"/>
      <c r="C121" s="202"/>
      <c r="D121" s="200"/>
      <c r="E121" s="185"/>
      <c r="F121" s="185"/>
      <c r="G121" s="199"/>
      <c r="H121" s="199"/>
      <c r="I121" s="199"/>
      <c r="J121" s="199"/>
      <c r="K121" s="199"/>
      <c r="L121" s="201"/>
      <c r="M121" s="202"/>
    </row>
    <row r="122" spans="1:13" ht="16.5" customHeight="1">
      <c r="A122" s="24">
        <v>27</v>
      </c>
      <c r="B122" s="203"/>
      <c r="C122" s="204"/>
      <c r="D122" s="205"/>
      <c r="E122" s="203"/>
      <c r="F122" s="203"/>
      <c r="G122" s="204"/>
      <c r="H122" s="204"/>
      <c r="I122" s="204"/>
      <c r="J122" s="204"/>
      <c r="K122" s="204"/>
      <c r="L122" s="206"/>
      <c r="M122" s="204"/>
    </row>
    <row r="123" spans="1:13" ht="16.5" customHeight="1">
      <c r="A123" s="24">
        <v>28</v>
      </c>
      <c r="B123" s="187"/>
      <c r="C123" s="187"/>
      <c r="D123" s="178"/>
      <c r="E123" s="184"/>
      <c r="F123" s="185"/>
      <c r="G123" s="187"/>
      <c r="H123" s="187"/>
      <c r="I123" s="187"/>
      <c r="J123" s="187"/>
      <c r="K123" s="187"/>
      <c r="L123" s="192"/>
      <c r="M123" s="187"/>
    </row>
    <row r="124" spans="1:13" ht="16.5" customHeight="1">
      <c r="A124" s="24">
        <v>29</v>
      </c>
      <c r="B124" s="203"/>
      <c r="C124" s="204"/>
      <c r="D124" s="205"/>
      <c r="E124" s="203"/>
      <c r="F124" s="203"/>
      <c r="G124" s="204"/>
      <c r="H124" s="204"/>
      <c r="I124" s="204"/>
      <c r="J124" s="204"/>
      <c r="K124" s="204"/>
      <c r="L124" s="206"/>
      <c r="M124" s="179"/>
    </row>
    <row r="125" spans="1:13" ht="16.5" customHeight="1">
      <c r="A125" s="24">
        <v>30</v>
      </c>
      <c r="B125" s="181"/>
      <c r="C125" s="199"/>
      <c r="D125" s="182"/>
      <c r="E125" s="181"/>
      <c r="F125" s="181"/>
      <c r="G125" s="193"/>
      <c r="H125" s="193"/>
      <c r="I125" s="193"/>
      <c r="J125" s="193"/>
      <c r="K125" s="193"/>
      <c r="L125" s="193"/>
      <c r="M125" s="193"/>
    </row>
    <row r="126" spans="1:13" ht="16.5" customHeight="1">
      <c r="A126" s="24">
        <v>31</v>
      </c>
      <c r="B126" s="23"/>
      <c r="C126" s="24"/>
      <c r="D126" s="25"/>
      <c r="E126" s="174"/>
      <c r="F126" s="174"/>
      <c r="G126" s="23"/>
      <c r="H126" s="23"/>
      <c r="I126" s="23"/>
      <c r="J126" s="23"/>
      <c r="K126" s="23"/>
      <c r="L126" s="26"/>
      <c r="M126" s="23"/>
    </row>
    <row r="127" spans="1:13" ht="16.5" customHeight="1">
      <c r="A127" s="24">
        <v>32</v>
      </c>
      <c r="B127" s="207"/>
      <c r="C127" s="208"/>
      <c r="D127" s="209"/>
      <c r="E127" s="207"/>
      <c r="F127" s="207"/>
      <c r="G127" s="208"/>
      <c r="H127" s="208"/>
      <c r="I127" s="208"/>
      <c r="J127" s="208"/>
      <c r="K127" s="208"/>
      <c r="L127" s="210"/>
      <c r="M127" s="208"/>
    </row>
    <row r="128" spans="1:13" ht="16.5" customHeight="1">
      <c r="A128" s="24">
        <v>33</v>
      </c>
      <c r="B128" s="23"/>
      <c r="C128" s="24"/>
      <c r="D128" s="25"/>
      <c r="E128" s="174"/>
      <c r="F128" s="174"/>
      <c r="G128" s="23"/>
      <c r="H128" s="23"/>
      <c r="I128" s="23"/>
      <c r="J128" s="23"/>
      <c r="K128" s="23"/>
      <c r="L128" s="26"/>
      <c r="M128" s="23"/>
    </row>
    <row r="129" spans="1:13" ht="16.5" customHeight="1">
      <c r="A129" s="24">
        <v>34</v>
      </c>
      <c r="B129" s="23"/>
      <c r="C129" s="24"/>
      <c r="D129" s="25"/>
      <c r="E129" s="174"/>
      <c r="F129" s="174"/>
      <c r="G129" s="23"/>
      <c r="H129" s="23"/>
      <c r="I129" s="23"/>
      <c r="J129" s="23"/>
      <c r="K129" s="23"/>
      <c r="L129" s="26"/>
      <c r="M129" s="23"/>
    </row>
    <row r="130" spans="1:13" ht="16.5" customHeight="1">
      <c r="A130" s="24">
        <v>35</v>
      </c>
      <c r="B130" s="211"/>
      <c r="C130" s="211"/>
      <c r="D130" s="25"/>
      <c r="E130" s="109"/>
      <c r="F130" s="109"/>
      <c r="G130" s="211"/>
      <c r="H130" s="211"/>
      <c r="I130" s="211"/>
      <c r="J130" s="211"/>
      <c r="K130" s="211"/>
      <c r="L130" s="211"/>
      <c r="M130" s="211"/>
    </row>
    <row r="131" spans="1:13" ht="16.5" customHeight="1">
      <c r="A131" s="24">
        <v>36</v>
      </c>
      <c r="B131" s="108"/>
      <c r="C131" s="23"/>
      <c r="D131" s="212"/>
      <c r="E131" s="108"/>
      <c r="F131" s="109"/>
      <c r="G131" s="23"/>
      <c r="H131" s="23"/>
      <c r="I131" s="23"/>
      <c r="J131" s="23"/>
      <c r="K131" s="23"/>
      <c r="L131" s="213"/>
      <c r="M131" s="23"/>
    </row>
    <row r="132" spans="1:13" ht="16.5" customHeight="1">
      <c r="A132" s="24">
        <v>37</v>
      </c>
      <c r="B132" s="207"/>
      <c r="C132" s="208"/>
      <c r="D132" s="209"/>
      <c r="E132" s="207"/>
      <c r="F132" s="207"/>
      <c r="G132" s="208"/>
      <c r="H132" s="208"/>
      <c r="I132" s="208"/>
      <c r="J132" s="208"/>
      <c r="K132" s="208"/>
      <c r="L132" s="210"/>
      <c r="M132" s="208"/>
    </row>
    <row r="133" spans="1:13" ht="16.5" customHeight="1">
      <c r="A133" s="24">
        <v>38</v>
      </c>
      <c r="B133" s="23"/>
      <c r="C133" s="23"/>
      <c r="D133" s="25"/>
      <c r="E133" s="108"/>
      <c r="F133" s="108"/>
      <c r="G133" s="23"/>
      <c r="H133" s="23"/>
      <c r="I133" s="23"/>
      <c r="J133" s="23"/>
      <c r="K133" s="23"/>
      <c r="L133" s="214"/>
      <c r="M133" s="23"/>
    </row>
    <row r="134" spans="1:13" ht="16.5" customHeight="1">
      <c r="A134" s="24">
        <v>39</v>
      </c>
      <c r="B134" s="187"/>
      <c r="C134" s="24"/>
      <c r="D134" s="25"/>
      <c r="E134" s="174"/>
      <c r="F134" s="174"/>
      <c r="G134" s="187"/>
      <c r="H134" s="187"/>
      <c r="I134" s="187"/>
      <c r="J134" s="187"/>
      <c r="K134" s="187"/>
      <c r="L134" s="26"/>
      <c r="M134" s="23"/>
    </row>
    <row r="135" spans="1:13" ht="16.5" customHeight="1">
      <c r="A135" s="24">
        <v>40</v>
      </c>
      <c r="B135" s="215"/>
      <c r="C135" s="23"/>
      <c r="D135" s="212"/>
      <c r="E135" s="108"/>
      <c r="F135" s="108"/>
      <c r="G135" s="24"/>
      <c r="H135" s="24"/>
      <c r="I135" s="24"/>
      <c r="J135" s="24"/>
      <c r="K135" s="24"/>
      <c r="L135" s="214"/>
      <c r="M135" s="174"/>
    </row>
    <row r="136" spans="1:13" ht="16.5" customHeight="1">
      <c r="A136" s="24">
        <v>41</v>
      </c>
      <c r="B136" s="183"/>
      <c r="C136" s="177"/>
      <c r="D136" s="25"/>
      <c r="E136" s="108"/>
      <c r="F136" s="184"/>
      <c r="G136" s="23"/>
      <c r="H136" s="23"/>
      <c r="I136" s="23"/>
      <c r="J136" s="23"/>
      <c r="K136" s="23"/>
      <c r="L136" s="213"/>
      <c r="M136" s="24"/>
    </row>
    <row r="137" spans="1:13" ht="16.5" customHeight="1">
      <c r="A137" s="24">
        <v>42</v>
      </c>
      <c r="B137" s="216"/>
      <c r="C137" s="216"/>
      <c r="D137" s="217"/>
      <c r="E137" s="218"/>
      <c r="F137" s="216"/>
      <c r="G137" s="218"/>
      <c r="H137" s="218"/>
      <c r="I137" s="218"/>
      <c r="J137" s="218"/>
      <c r="K137" s="218"/>
      <c r="L137" s="218"/>
      <c r="M137" s="218"/>
    </row>
    <row r="138" spans="1:13" ht="16.5" customHeight="1">
      <c r="A138" s="24">
        <v>43</v>
      </c>
      <c r="B138" s="108"/>
      <c r="C138" s="23"/>
      <c r="D138" s="25"/>
      <c r="E138" s="108"/>
      <c r="F138" s="108"/>
      <c r="G138" s="23"/>
      <c r="H138" s="23"/>
      <c r="I138" s="23"/>
      <c r="J138" s="23"/>
      <c r="K138" s="23"/>
      <c r="L138" s="219"/>
      <c r="M138" s="23"/>
    </row>
    <row r="139" spans="1:13" ht="16.5" customHeight="1">
      <c r="A139" s="24">
        <v>44</v>
      </c>
      <c r="B139" s="218"/>
      <c r="C139" s="174"/>
      <c r="D139" s="217"/>
      <c r="E139" s="174"/>
      <c r="F139" s="218"/>
      <c r="G139" s="174"/>
      <c r="H139" s="174"/>
      <c r="I139" s="174"/>
      <c r="J139" s="174"/>
      <c r="K139" s="174"/>
      <c r="L139" s="220"/>
      <c r="M139" s="174"/>
    </row>
    <row r="140" spans="1:13" ht="16.5" customHeight="1">
      <c r="A140" s="24">
        <v>45</v>
      </c>
      <c r="B140" s="24"/>
      <c r="C140" s="24"/>
      <c r="D140" s="212"/>
      <c r="E140" s="174"/>
      <c r="F140" s="24"/>
      <c r="G140" s="174"/>
      <c r="H140" s="174"/>
      <c r="I140" s="174"/>
      <c r="J140" s="174"/>
      <c r="K140" s="174"/>
      <c r="L140" s="221"/>
      <c r="M140" s="174"/>
    </row>
    <row r="141" spans="1:13" ht="16.5" customHeight="1">
      <c r="A141" s="24">
        <v>46</v>
      </c>
      <c r="B141" s="218"/>
      <c r="C141" s="218"/>
      <c r="D141" s="222"/>
      <c r="E141" s="218"/>
      <c r="F141" s="218"/>
      <c r="G141" s="218"/>
      <c r="H141" s="218"/>
      <c r="I141" s="218"/>
      <c r="J141" s="218"/>
      <c r="K141" s="218"/>
      <c r="L141" s="218"/>
      <c r="M141" s="218"/>
    </row>
    <row r="142" spans="1:13" ht="16.5" customHeight="1">
      <c r="A142" s="24">
        <v>47</v>
      </c>
      <c r="B142" s="218"/>
      <c r="C142" s="218"/>
      <c r="D142" s="222"/>
      <c r="E142" s="218"/>
      <c r="F142" s="218"/>
      <c r="G142" s="218"/>
      <c r="H142" s="218"/>
      <c r="I142" s="218"/>
      <c r="J142" s="218"/>
      <c r="K142" s="218"/>
      <c r="L142" s="218"/>
      <c r="M142" s="218"/>
    </row>
    <row r="143" spans="1:13" ht="16.5" customHeight="1">
      <c r="A143" s="24">
        <v>48</v>
      </c>
      <c r="B143" s="216"/>
      <c r="C143" s="216"/>
      <c r="D143" s="217"/>
      <c r="E143" s="218"/>
      <c r="F143" s="216"/>
      <c r="G143" s="216"/>
      <c r="H143" s="216"/>
      <c r="I143" s="216"/>
      <c r="J143" s="216"/>
      <c r="K143" s="216"/>
      <c r="L143" s="216"/>
      <c r="M143" s="216"/>
    </row>
    <row r="144" spans="1:13" ht="16.5" customHeight="1">
      <c r="A144" s="24">
        <v>49</v>
      </c>
      <c r="B144" s="24"/>
      <c r="C144" s="24"/>
      <c r="D144" s="212"/>
      <c r="E144" s="174"/>
      <c r="F144" s="24"/>
      <c r="G144" s="24"/>
      <c r="H144" s="24"/>
      <c r="I144" s="24"/>
      <c r="J144" s="24"/>
      <c r="K144" s="24"/>
      <c r="L144" s="223"/>
      <c r="M144" s="24"/>
    </row>
    <row r="145" spans="1:13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</sheetData>
  <sheetProtection/>
  <mergeCells count="15">
    <mergeCell ref="E5:E6"/>
    <mergeCell ref="G5:I5"/>
    <mergeCell ref="D5:D6"/>
    <mergeCell ref="C5:C6"/>
    <mergeCell ref="B5:B6"/>
    <mergeCell ref="A1:M1"/>
    <mergeCell ref="B2:M2"/>
    <mergeCell ref="A3:M3"/>
    <mergeCell ref="A4:M4"/>
    <mergeCell ref="C42:E42"/>
    <mergeCell ref="A5:A6"/>
    <mergeCell ref="J5:K5"/>
    <mergeCell ref="L5:L6"/>
    <mergeCell ref="M5:M6"/>
    <mergeCell ref="F5:F6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user-202-1</dc:creator>
  <cp:keywords/>
  <dc:description/>
  <cp:lastModifiedBy>Ahlach</cp:lastModifiedBy>
  <dcterms:created xsi:type="dcterms:W3CDTF">2017-10-25T13:00:26Z</dcterms:created>
  <dcterms:modified xsi:type="dcterms:W3CDTF">2017-12-15T12:38:04Z</dcterms:modified>
  <cp:category/>
  <cp:version/>
  <cp:contentType/>
  <cp:contentStatus/>
</cp:coreProperties>
</file>