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6605" windowHeight="9435" activeTab="0"/>
  </bookViews>
  <sheets>
    <sheet name="Лист1" sheetId="1" r:id="rId1"/>
    <sheet name="Лист1 (2)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<sst xmlns="http://schemas.openxmlformats.org/spreadsheetml/2006/main" count="434" uniqueCount="94">
  <si>
    <t>ПРОТОКОЛ</t>
  </si>
  <si>
    <t>№</t>
  </si>
  <si>
    <t>ФИО участника (полностью)</t>
  </si>
  <si>
    <t>Район</t>
  </si>
  <si>
    <t>Дата рождения</t>
  </si>
  <si>
    <t>Образовательное учреждение</t>
  </si>
  <si>
    <t>Фамилия, имя, отчество учителя (полностью)</t>
  </si>
  <si>
    <t>всего баллов</t>
  </si>
  <si>
    <t>% выполнения задания</t>
  </si>
  <si>
    <t>Манжиков Петр Станиславович</t>
  </si>
  <si>
    <t>Балдаев Баатр Самбаевич</t>
  </si>
  <si>
    <t>Мацак Оксана Викторовна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</si>
  <si>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</si>
  <si>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</si>
  <si>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</si>
  <si>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</si>
  <si>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</si>
  <si>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</si>
  <si>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</si>
  <si>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</si>
  <si>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</si>
  <si>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</si>
  <si>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</si>
  <si>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МБОУ «ЭМГ»</t>
  </si>
  <si>
    <t>МБОУ «СОШ № 17»</t>
  </si>
  <si>
    <t>МБОУ «ЭЛ»</t>
  </si>
  <si>
    <t>Адьяев Наран Петрович</t>
  </si>
  <si>
    <t>г.Элиста</t>
  </si>
  <si>
    <t>12</t>
  </si>
  <si>
    <t>13</t>
  </si>
  <si>
    <t>14</t>
  </si>
  <si>
    <t>15</t>
  </si>
  <si>
    <t>Председатель  _________________/Эрднеев В.Б./</t>
  </si>
  <si>
    <r>
      <t xml:space="preserve">муниципального этапа Всероссийской олимпиады школьников 2017-2018 уч. год    </t>
    </r>
    <r>
      <rPr>
        <b/>
        <sz val="11"/>
        <rFont val="Arial"/>
        <family val="2"/>
      </rPr>
      <t>О Б Ж  9 класс</t>
    </r>
  </si>
  <si>
    <t>Кондратьев Алексей Дмитриевич</t>
  </si>
  <si>
    <t>Белых Анастасия Андреевна</t>
  </si>
  <si>
    <t>Адильханов Аббалах Тимурович</t>
  </si>
  <si>
    <t>Точаева Алина Дмитриевна</t>
  </si>
  <si>
    <t>Церенов Айс Церенович</t>
  </si>
  <si>
    <t>Тюрбеев Церен Николаевич</t>
  </si>
  <si>
    <t>Козлова Елена Сергеевна</t>
  </si>
  <si>
    <t>Поддубная Анна Павловна</t>
  </si>
  <si>
    <t>Танктыров Тимур Вячеславович</t>
  </si>
  <si>
    <t>Сагипова Динара Баймуратовна</t>
  </si>
  <si>
    <t>Басангова Улана Нарановна</t>
  </si>
  <si>
    <t>Цокол Алина Сергеевна</t>
  </si>
  <si>
    <t>Зубов Максим Михайлович</t>
  </si>
  <si>
    <t>Бадмаев Очир Пюрвеевич</t>
  </si>
  <si>
    <t>Янжураева Баина Булуктаевна</t>
  </si>
  <si>
    <t>16</t>
  </si>
  <si>
    <t>17</t>
  </si>
  <si>
    <t>18</t>
  </si>
  <si>
    <t>19</t>
  </si>
  <si>
    <t>20</t>
  </si>
  <si>
    <t>21</t>
  </si>
  <si>
    <t>Шкаленко Алина Игоревна</t>
  </si>
  <si>
    <t>Улюмджиев   Каир Саналович</t>
  </si>
  <si>
    <t>Михайлов Давид Михайлович</t>
  </si>
  <si>
    <t>Выскуб   Анна Сергеевна</t>
  </si>
  <si>
    <t>Алгаева   Евгения Александровна</t>
  </si>
  <si>
    <t>22</t>
  </si>
  <si>
    <t>23</t>
  </si>
  <si>
    <t>24</t>
  </si>
  <si>
    <t>Доржинова   ЭвелинаБасановна</t>
  </si>
  <si>
    <t>Джалыкова    БаинаУлюмджиевна</t>
  </si>
  <si>
    <t>МБОУ "СОШ №2"</t>
  </si>
  <si>
    <t>Милютин Валерий Иванович</t>
  </si>
  <si>
    <t>МБОУ СОШ № 18</t>
  </si>
  <si>
    <t>Сангаджиев Виктор Борисович</t>
  </si>
  <si>
    <t xml:space="preserve">МБОУ "СОШ №17" </t>
  </si>
  <si>
    <t>Бадмаев Арин Дмитриевич</t>
  </si>
  <si>
    <t>МБОУ "РНГ"</t>
  </si>
  <si>
    <t>Цоргаев Эренцен Валентинович</t>
  </si>
  <si>
    <t>МБОУ "КНГ"</t>
  </si>
  <si>
    <t>Баиров Мерген Уттаевич</t>
  </si>
  <si>
    <t>МБОУ "СОШ №20"</t>
  </si>
  <si>
    <t>Мацак  Оксана Викторовна</t>
  </si>
  <si>
    <t>МБОУ «СОШ № 18»</t>
  </si>
  <si>
    <t>МБОУ ЭМГ</t>
  </si>
  <si>
    <t>Чемидов  Сандже  Васильевич</t>
  </si>
  <si>
    <t>Теоретический тур</t>
  </si>
  <si>
    <t>Секция "Действия в ЧС"</t>
  </si>
  <si>
    <t>Секция "Полоса выживания"</t>
  </si>
  <si>
    <t>Секция "Оказание первой помощи пострадавшему</t>
  </si>
  <si>
    <t xml:space="preserve">Письменные задания </t>
  </si>
  <si>
    <t>Тестовые задания</t>
  </si>
  <si>
    <r>
      <t xml:space="preserve">Максимальный балл - </t>
    </r>
    <r>
      <rPr>
        <b/>
        <sz val="10"/>
        <rFont val="Arial"/>
        <family val="2"/>
      </rPr>
      <t xml:space="preserve">200  </t>
    </r>
    <r>
      <rPr>
        <sz val="10"/>
        <rFont val="Arial"/>
        <family val="2"/>
      </rPr>
      <t xml:space="preserve">                                                           Дата проведения "17" ноября 2017г.</t>
    </r>
  </si>
  <si>
    <t>Босхомджиев Генрих Эдуардович</t>
  </si>
  <si>
    <t>Шифр</t>
  </si>
  <si>
    <t>Члены жюри</t>
  </si>
  <si>
    <t xml:space="preserve"> ________/Айдаралиев Э. Т/</t>
  </si>
  <si>
    <t>_______/Мухараев С. Л/</t>
  </si>
  <si>
    <t xml:space="preserve">Председатель жюри </t>
  </si>
  <si>
    <t xml:space="preserve"> ________/Эрднеев.В.Б./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</si>
</sst>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6">
    <xf numFmtId="0" fontId="0" fillId="0" borderId="0" xfId="0" applyAlignment="1">
      <alignment/>
    </xf>
    <xf numFmtId="49" fontId="6" fillId="0" borderId="10" xfId="52" applyNumberFormat="1" applyFont="1" applyBorder="1">
      <alignment/>
      <protection/>
    </xf>
    <xf numFmtId="14" fontId="20" fillId="0" borderId="10" xfId="52" applyNumberFormat="1" applyFont="1" applyBorder="1" applyAlignment="1">
      <alignment horizontal="center" vertical="top"/>
      <protection/>
    </xf>
    <xf numFmtId="0" fontId="0" fillId="0" borderId="10" xfId="0" applyBorder="1" applyAlignment="1">
      <alignment/>
    </xf>
    <xf numFmtId="0" fontId="20" fillId="0" borderId="10" xfId="52" applyFont="1" applyFill="1" applyBorder="1" applyAlignment="1">
      <alignment vertical="top" wrapText="1"/>
      <protection/>
    </xf>
    <xf numFmtId="0" fontId="26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14" fontId="20" fillId="0" borderId="10" xfId="0" applyNumberFormat="1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wrapText="1"/>
    </xf>
    <xf numFmtId="14" fontId="20" fillId="0" borderId="10" xfId="0" applyNumberFormat="1" applyFont="1" applyBorder="1" applyAlignment="1">
      <alignment horizontal="center" vertical="center" wrapText="1"/>
    </xf>
    <xf numFmtId="14" fontId="26" fillId="0" borderId="10" xfId="0" applyNumberFormat="1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14" fontId="20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6" fillId="0" borderId="10" xfId="52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20" fillId="0" borderId="10" xfId="52" applyFont="1" applyBorder="1" applyAlignment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20" fillId="0" borderId="10" xfId="52" applyFont="1" applyBorder="1" applyAlignment="1">
      <alignment horizontal="center" vertical="center"/>
      <protection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5" fillId="0" borderId="10" xfId="52" applyFont="1" applyBorder="1" applyAlignment="1">
      <alignment horizontal="center" vertical="center" wrapText="1"/>
      <protection/>
    </xf>
    <xf numFmtId="49" fontId="6" fillId="0" borderId="0" xfId="52" applyNumberFormat="1" applyFont="1" applyBorder="1">
      <alignment/>
      <protection/>
    </xf>
    <xf numFmtId="14" fontId="20" fillId="0" borderId="10" xfId="52" applyNumberFormat="1" applyFont="1" applyBorder="1" applyAlignment="1">
      <alignment horizontal="center" vertical="center"/>
      <protection/>
    </xf>
    <xf numFmtId="14" fontId="20" fillId="0" borderId="10" xfId="0" applyNumberFormat="1" applyFont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0" xfId="0" applyFont="1" applyAlignment="1">
      <alignment horizontal="left" vertical="top"/>
    </xf>
    <xf numFmtId="0" fontId="20" fillId="0" borderId="0" xfId="0" applyFont="1" applyAlignment="1">
      <alignment horizontal="left"/>
    </xf>
    <xf numFmtId="0" fontId="20" fillId="0" borderId="0" xfId="0" applyFont="1" applyBorder="1" applyAlignment="1">
      <alignment horizontal="left" wrapText="1"/>
    </xf>
    <xf numFmtId="0" fontId="20" fillId="0" borderId="0" xfId="0" applyFont="1" applyFill="1" applyBorder="1" applyAlignment="1">
      <alignment horizontal="left" wrapText="1"/>
    </xf>
    <xf numFmtId="0" fontId="6" fillId="0" borderId="0" xfId="52" applyAlignment="1">
      <alignment horizontal="center" wrapText="1"/>
      <protection/>
    </xf>
    <xf numFmtId="0" fontId="0" fillId="0" borderId="0" xfId="0" applyAlignment="1">
      <alignment/>
    </xf>
    <xf numFmtId="0" fontId="21" fillId="24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6" fillId="0" borderId="10" xfId="52" applyFill="1" applyBorder="1" applyAlignment="1">
      <alignment horizontal="center"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="90" zoomScaleNormal="90" zoomScalePageLayoutView="0" workbookViewId="0" topLeftCell="A19">
      <selection activeCell="B27" sqref="B27"/>
    </sheetView>
  </sheetViews>
  <sheetFormatPr defaultColWidth="9.00390625" defaultRowHeight="12.75"/>
  <cols>
    <col min="1" max="1" width="5.125" style="0" customWidth="1"/>
    <col min="2" max="2" width="23.00390625" style="0" customWidth="1"/>
    <col min="3" max="3" width="12.25390625" style="0" customWidth="1"/>
    <col min="4" max="4" width="13.375" style="14" customWidth="1"/>
    <col min="5" max="5" width="20.875" style="0" customWidth="1"/>
    <col min="6" max="6" width="27.875" style="0" customWidth="1"/>
    <col min="7" max="7" width="12.875" style="0" customWidth="1"/>
    <col min="8" max="8" width="12.25390625" style="0" customWidth="1"/>
    <col min="9" max="9" width="15.625" style="0" customWidth="1"/>
    <col min="10" max="10" width="16.00390625" style="21" customWidth="1"/>
    <col min="11" max="11" width="18.125" style="21" customWidth="1"/>
    <col min="12" max="12" width="13.25390625" style="0" customWidth="1"/>
    <col min="13" max="13" width="13.875" style="0" customWidth="1"/>
  </cols>
  <sheetData>
    <row r="1" spans="1:12" ht="12.75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3.5" customHeight="1">
      <c r="A2" s="35" t="s">
        <v>33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2.75" customHeight="1">
      <c r="A3" s="35" t="s">
        <v>86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3" ht="21.75" customHeight="1">
      <c r="A4" s="39" t="s">
        <v>1</v>
      </c>
      <c r="B4" s="39" t="s">
        <v>2</v>
      </c>
      <c r="C4" s="39" t="s">
        <v>3</v>
      </c>
      <c r="D4" s="40" t="s">
        <v>4</v>
      </c>
      <c r="E4" s="40" t="s">
        <v>5</v>
      </c>
      <c r="F4" s="40" t="s">
        <v>6</v>
      </c>
      <c r="G4" s="42" t="s">
        <v>80</v>
      </c>
      <c r="H4" s="43"/>
      <c r="I4" s="44" t="s">
        <v>81</v>
      </c>
      <c r="J4" s="38" t="s">
        <v>82</v>
      </c>
      <c r="K4" s="38" t="s">
        <v>83</v>
      </c>
      <c r="L4" s="41" t="s">
        <v>7</v>
      </c>
      <c r="M4" s="37" t="s">
        <v>8</v>
      </c>
    </row>
    <row r="5" spans="1:13" ht="25.5">
      <c r="A5" s="39"/>
      <c r="B5" s="39"/>
      <c r="C5" s="39"/>
      <c r="D5" s="40"/>
      <c r="E5" s="40"/>
      <c r="F5" s="40"/>
      <c r="G5" s="12" t="s">
        <v>84</v>
      </c>
      <c r="H5" s="12" t="s">
        <v>85</v>
      </c>
      <c r="I5" s="44"/>
      <c r="J5" s="38"/>
      <c r="K5" s="38"/>
      <c r="L5" s="41"/>
      <c r="M5" s="37"/>
    </row>
    <row r="6" spans="1:13" ht="31.5">
      <c r="A6" s="1" t="s">
        <v>12</v>
      </c>
      <c r="B6" s="6" t="s">
        <v>55</v>
      </c>
      <c r="C6" s="25" t="s">
        <v>27</v>
      </c>
      <c r="D6" s="26">
        <v>37650</v>
      </c>
      <c r="E6" s="8" t="s">
        <v>24</v>
      </c>
      <c r="F6" s="9" t="s">
        <v>9</v>
      </c>
      <c r="G6" s="20">
        <v>56</v>
      </c>
      <c r="H6" s="20">
        <v>49</v>
      </c>
      <c r="I6" s="20">
        <v>37</v>
      </c>
      <c r="J6" s="20">
        <v>32</v>
      </c>
      <c r="K6" s="20">
        <v>20</v>
      </c>
      <c r="L6" s="23">
        <f aca="true" t="shared" si="0" ref="L6:L26">SUM(G6:K6)</f>
        <v>194</v>
      </c>
      <c r="M6" s="27">
        <f aca="true" t="shared" si="1" ref="M6:M26">L6/200*100</f>
        <v>97</v>
      </c>
    </row>
    <row r="7" spans="1:13" ht="31.5">
      <c r="A7" s="1" t="s">
        <v>13</v>
      </c>
      <c r="B7" s="6" t="s">
        <v>57</v>
      </c>
      <c r="C7" s="25" t="s">
        <v>27</v>
      </c>
      <c r="D7" s="26">
        <v>37347</v>
      </c>
      <c r="E7" s="8" t="s">
        <v>24</v>
      </c>
      <c r="F7" s="9" t="s">
        <v>9</v>
      </c>
      <c r="G7" s="22">
        <v>47</v>
      </c>
      <c r="H7" s="22">
        <v>37</v>
      </c>
      <c r="I7" s="17">
        <v>33</v>
      </c>
      <c r="J7" s="17">
        <v>24</v>
      </c>
      <c r="K7" s="17">
        <v>20</v>
      </c>
      <c r="L7" s="23">
        <f t="shared" si="0"/>
        <v>161</v>
      </c>
      <c r="M7" s="27">
        <f t="shared" si="1"/>
        <v>80.5</v>
      </c>
    </row>
    <row r="8" spans="1:13" ht="31.5">
      <c r="A8" s="1" t="s">
        <v>14</v>
      </c>
      <c r="B8" s="6" t="s">
        <v>45</v>
      </c>
      <c r="C8" s="25" t="s">
        <v>27</v>
      </c>
      <c r="D8" s="10">
        <v>37501</v>
      </c>
      <c r="E8" s="6" t="s">
        <v>71</v>
      </c>
      <c r="F8" s="6" t="s">
        <v>72</v>
      </c>
      <c r="G8" s="20">
        <v>36</v>
      </c>
      <c r="H8" s="20">
        <v>26</v>
      </c>
      <c r="I8" s="20">
        <v>15</v>
      </c>
      <c r="J8" s="20">
        <v>18</v>
      </c>
      <c r="K8" s="20">
        <v>20</v>
      </c>
      <c r="L8" s="23">
        <f t="shared" si="0"/>
        <v>115</v>
      </c>
      <c r="M8" s="27">
        <f t="shared" si="1"/>
        <v>57.49999999999999</v>
      </c>
    </row>
    <row r="9" spans="1:13" ht="31.5">
      <c r="A9" s="1" t="s">
        <v>15</v>
      </c>
      <c r="B9" s="6" t="s">
        <v>43</v>
      </c>
      <c r="C9" s="25" t="s">
        <v>27</v>
      </c>
      <c r="D9" s="10">
        <v>37584</v>
      </c>
      <c r="E9" s="5" t="s">
        <v>67</v>
      </c>
      <c r="F9" s="6" t="s">
        <v>68</v>
      </c>
      <c r="G9" s="22">
        <v>9</v>
      </c>
      <c r="H9" s="22">
        <v>27</v>
      </c>
      <c r="I9" s="17">
        <v>8</v>
      </c>
      <c r="J9" s="17">
        <v>34</v>
      </c>
      <c r="K9" s="17">
        <v>20</v>
      </c>
      <c r="L9" s="23">
        <f t="shared" si="0"/>
        <v>98</v>
      </c>
      <c r="M9" s="27">
        <f t="shared" si="1"/>
        <v>49</v>
      </c>
    </row>
    <row r="10" spans="1:13" ht="31.5">
      <c r="A10" s="1" t="s">
        <v>16</v>
      </c>
      <c r="B10" s="6" t="s">
        <v>79</v>
      </c>
      <c r="C10" s="25" t="s">
        <v>27</v>
      </c>
      <c r="D10" s="10">
        <v>37458</v>
      </c>
      <c r="E10" s="6" t="s">
        <v>73</v>
      </c>
      <c r="F10" s="6" t="s">
        <v>74</v>
      </c>
      <c r="G10" s="20">
        <v>7</v>
      </c>
      <c r="H10" s="20">
        <v>29</v>
      </c>
      <c r="I10" s="20">
        <v>18</v>
      </c>
      <c r="J10" s="20">
        <v>30</v>
      </c>
      <c r="K10" s="20">
        <v>10</v>
      </c>
      <c r="L10" s="23">
        <f t="shared" si="0"/>
        <v>94</v>
      </c>
      <c r="M10" s="27">
        <f t="shared" si="1"/>
        <v>47</v>
      </c>
    </row>
    <row r="11" spans="1:13" ht="31.5">
      <c r="A11" s="1" t="s">
        <v>17</v>
      </c>
      <c r="B11" s="5" t="s">
        <v>38</v>
      </c>
      <c r="C11" s="25" t="s">
        <v>27</v>
      </c>
      <c r="D11" s="11">
        <v>37513</v>
      </c>
      <c r="E11" s="5" t="s">
        <v>67</v>
      </c>
      <c r="F11" s="6" t="s">
        <v>68</v>
      </c>
      <c r="G11" s="20">
        <v>4</v>
      </c>
      <c r="H11" s="20">
        <v>24</v>
      </c>
      <c r="I11" s="20">
        <v>25</v>
      </c>
      <c r="J11" s="20">
        <v>20</v>
      </c>
      <c r="K11" s="20">
        <v>20</v>
      </c>
      <c r="L11" s="23">
        <f t="shared" si="0"/>
        <v>93</v>
      </c>
      <c r="M11" s="27">
        <f t="shared" si="1"/>
        <v>46.5</v>
      </c>
    </row>
    <row r="12" spans="1:13" ht="31.5">
      <c r="A12" s="1" t="s">
        <v>18</v>
      </c>
      <c r="B12" s="6" t="s">
        <v>41</v>
      </c>
      <c r="C12" s="25" t="s">
        <v>27</v>
      </c>
      <c r="D12" s="10">
        <v>37537</v>
      </c>
      <c r="E12" s="6" t="s">
        <v>71</v>
      </c>
      <c r="F12" s="6" t="s">
        <v>72</v>
      </c>
      <c r="G12" s="22">
        <v>14</v>
      </c>
      <c r="H12" s="22">
        <v>20</v>
      </c>
      <c r="I12" s="17">
        <v>18</v>
      </c>
      <c r="J12" s="17">
        <v>18</v>
      </c>
      <c r="K12" s="17">
        <v>20</v>
      </c>
      <c r="L12" s="23">
        <f t="shared" si="0"/>
        <v>90</v>
      </c>
      <c r="M12" s="27">
        <f t="shared" si="1"/>
        <v>45</v>
      </c>
    </row>
    <row r="13" spans="1:13" ht="31.5">
      <c r="A13" s="1" t="s">
        <v>19</v>
      </c>
      <c r="B13" s="6" t="s">
        <v>64</v>
      </c>
      <c r="C13" s="25" t="s">
        <v>27</v>
      </c>
      <c r="D13" s="26">
        <v>37562</v>
      </c>
      <c r="E13" s="8" t="s">
        <v>25</v>
      </c>
      <c r="F13" s="8" t="s">
        <v>26</v>
      </c>
      <c r="G13" s="22">
        <v>5</v>
      </c>
      <c r="H13" s="22">
        <v>32</v>
      </c>
      <c r="I13" s="17">
        <v>13</v>
      </c>
      <c r="J13" s="17">
        <v>16</v>
      </c>
      <c r="K13" s="17">
        <v>20</v>
      </c>
      <c r="L13" s="23">
        <f t="shared" si="0"/>
        <v>86</v>
      </c>
      <c r="M13" s="27">
        <f t="shared" si="1"/>
        <v>43</v>
      </c>
    </row>
    <row r="14" spans="1:13" ht="31.5">
      <c r="A14" s="1" t="s">
        <v>20</v>
      </c>
      <c r="B14" s="6" t="s">
        <v>35</v>
      </c>
      <c r="C14" s="25" t="s">
        <v>27</v>
      </c>
      <c r="D14" s="10">
        <v>37445</v>
      </c>
      <c r="E14" s="6" t="s">
        <v>65</v>
      </c>
      <c r="F14" s="6" t="s">
        <v>66</v>
      </c>
      <c r="G14" s="22">
        <v>14</v>
      </c>
      <c r="H14" s="22">
        <v>26</v>
      </c>
      <c r="I14" s="19">
        <v>18</v>
      </c>
      <c r="J14" s="19">
        <v>17</v>
      </c>
      <c r="K14" s="17">
        <v>10</v>
      </c>
      <c r="L14" s="23">
        <f t="shared" si="0"/>
        <v>85</v>
      </c>
      <c r="M14" s="27">
        <f t="shared" si="1"/>
        <v>42.5</v>
      </c>
    </row>
    <row r="15" spans="1:13" ht="31.5">
      <c r="A15" s="1" t="s">
        <v>21</v>
      </c>
      <c r="B15" s="6" t="s">
        <v>37</v>
      </c>
      <c r="C15" s="25" t="s">
        <v>27</v>
      </c>
      <c r="D15" s="10">
        <v>37347</v>
      </c>
      <c r="E15" s="5" t="s">
        <v>67</v>
      </c>
      <c r="F15" s="6" t="s">
        <v>68</v>
      </c>
      <c r="G15" s="20">
        <v>11</v>
      </c>
      <c r="H15" s="20">
        <v>35</v>
      </c>
      <c r="I15" s="20">
        <v>0</v>
      </c>
      <c r="J15" s="20">
        <v>26</v>
      </c>
      <c r="K15" s="20">
        <v>10</v>
      </c>
      <c r="L15" s="23">
        <f t="shared" si="0"/>
        <v>82</v>
      </c>
      <c r="M15" s="27">
        <f t="shared" si="1"/>
        <v>41</v>
      </c>
    </row>
    <row r="16" spans="1:13" ht="31.5">
      <c r="A16" s="1" t="s">
        <v>22</v>
      </c>
      <c r="B16" s="5" t="s">
        <v>46</v>
      </c>
      <c r="C16" s="25" t="s">
        <v>27</v>
      </c>
      <c r="D16" s="11">
        <v>37532</v>
      </c>
      <c r="E16" s="6" t="s">
        <v>75</v>
      </c>
      <c r="F16" s="5" t="s">
        <v>10</v>
      </c>
      <c r="G16" s="22">
        <v>0</v>
      </c>
      <c r="H16" s="22">
        <v>26</v>
      </c>
      <c r="I16" s="17">
        <v>25</v>
      </c>
      <c r="J16" s="17">
        <v>12</v>
      </c>
      <c r="K16" s="17">
        <v>10</v>
      </c>
      <c r="L16" s="23">
        <f t="shared" si="0"/>
        <v>73</v>
      </c>
      <c r="M16" s="27">
        <f t="shared" si="1"/>
        <v>36.5</v>
      </c>
    </row>
    <row r="17" spans="1:13" ht="31.5">
      <c r="A17" s="1" t="s">
        <v>28</v>
      </c>
      <c r="B17" s="5" t="s">
        <v>39</v>
      </c>
      <c r="C17" s="25" t="s">
        <v>27</v>
      </c>
      <c r="D17" s="11">
        <v>37392</v>
      </c>
      <c r="E17" s="5" t="s">
        <v>69</v>
      </c>
      <c r="F17" s="5" t="s">
        <v>70</v>
      </c>
      <c r="G17" s="20">
        <v>7</v>
      </c>
      <c r="H17" s="20">
        <v>25</v>
      </c>
      <c r="I17" s="20">
        <v>18</v>
      </c>
      <c r="J17" s="20">
        <v>12</v>
      </c>
      <c r="K17" s="20">
        <v>10</v>
      </c>
      <c r="L17" s="23">
        <f t="shared" si="0"/>
        <v>72</v>
      </c>
      <c r="M17" s="27">
        <f t="shared" si="1"/>
        <v>36</v>
      </c>
    </row>
    <row r="18" spans="1:13" ht="31.5">
      <c r="A18" s="1" t="s">
        <v>29</v>
      </c>
      <c r="B18" s="6" t="s">
        <v>34</v>
      </c>
      <c r="C18" s="25" t="s">
        <v>27</v>
      </c>
      <c r="D18" s="10">
        <v>37506</v>
      </c>
      <c r="E18" s="6" t="s">
        <v>65</v>
      </c>
      <c r="F18" s="6" t="s">
        <v>66</v>
      </c>
      <c r="G18" s="22">
        <v>6</v>
      </c>
      <c r="H18" s="22">
        <v>23</v>
      </c>
      <c r="I18" s="19">
        <v>20</v>
      </c>
      <c r="J18" s="19">
        <v>12</v>
      </c>
      <c r="K18" s="17">
        <v>10</v>
      </c>
      <c r="L18" s="23">
        <f t="shared" si="0"/>
        <v>71</v>
      </c>
      <c r="M18" s="27">
        <f t="shared" si="1"/>
        <v>35.5</v>
      </c>
    </row>
    <row r="19" spans="1:13" ht="31.5">
      <c r="A19" s="1" t="s">
        <v>30</v>
      </c>
      <c r="B19" s="6" t="s">
        <v>87</v>
      </c>
      <c r="C19" s="25" t="s">
        <v>27</v>
      </c>
      <c r="D19" s="10">
        <v>37458</v>
      </c>
      <c r="E19" s="6" t="s">
        <v>73</v>
      </c>
      <c r="F19" s="6" t="s">
        <v>74</v>
      </c>
      <c r="G19" s="22">
        <v>4</v>
      </c>
      <c r="H19" s="22">
        <v>28</v>
      </c>
      <c r="I19" s="17">
        <v>18</v>
      </c>
      <c r="J19" s="17">
        <v>10</v>
      </c>
      <c r="K19" s="17">
        <v>10</v>
      </c>
      <c r="L19" s="23">
        <f t="shared" si="0"/>
        <v>70</v>
      </c>
      <c r="M19" s="27">
        <f t="shared" si="1"/>
        <v>35</v>
      </c>
    </row>
    <row r="20" spans="1:13" ht="31.5">
      <c r="A20" s="1" t="s">
        <v>31</v>
      </c>
      <c r="B20" s="6" t="s">
        <v>36</v>
      </c>
      <c r="C20" s="25" t="s">
        <v>27</v>
      </c>
      <c r="D20" s="11">
        <v>37341</v>
      </c>
      <c r="E20" s="6" t="s">
        <v>65</v>
      </c>
      <c r="F20" s="6" t="s">
        <v>66</v>
      </c>
      <c r="G20" s="22">
        <v>6</v>
      </c>
      <c r="H20" s="22">
        <v>27</v>
      </c>
      <c r="I20" s="17">
        <v>18</v>
      </c>
      <c r="J20" s="17">
        <v>17</v>
      </c>
      <c r="K20" s="17">
        <v>0</v>
      </c>
      <c r="L20" s="23">
        <f t="shared" si="0"/>
        <v>68</v>
      </c>
      <c r="M20" s="27">
        <f t="shared" si="1"/>
        <v>34</v>
      </c>
    </row>
    <row r="21" spans="1:13" ht="31.5">
      <c r="A21" s="1" t="s">
        <v>49</v>
      </c>
      <c r="B21" s="5" t="s">
        <v>47</v>
      </c>
      <c r="C21" s="25" t="s">
        <v>27</v>
      </c>
      <c r="D21" s="11">
        <v>37741</v>
      </c>
      <c r="E21" s="6" t="s">
        <v>75</v>
      </c>
      <c r="F21" s="5" t="s">
        <v>10</v>
      </c>
      <c r="G21" s="22">
        <v>6</v>
      </c>
      <c r="H21" s="22">
        <v>22</v>
      </c>
      <c r="I21" s="17">
        <v>12</v>
      </c>
      <c r="J21" s="17">
        <v>16</v>
      </c>
      <c r="K21" s="17">
        <v>10</v>
      </c>
      <c r="L21" s="23">
        <f t="shared" si="0"/>
        <v>66</v>
      </c>
      <c r="M21" s="27">
        <f t="shared" si="1"/>
        <v>33</v>
      </c>
    </row>
    <row r="22" spans="1:13" ht="33.75" customHeight="1">
      <c r="A22" s="1" t="s">
        <v>50</v>
      </c>
      <c r="B22" s="6" t="s">
        <v>40</v>
      </c>
      <c r="C22" s="25" t="s">
        <v>27</v>
      </c>
      <c r="D22" s="10">
        <v>37551</v>
      </c>
      <c r="E22" s="5" t="s">
        <v>67</v>
      </c>
      <c r="F22" s="6" t="s">
        <v>68</v>
      </c>
      <c r="G22" s="22">
        <v>0</v>
      </c>
      <c r="H22" s="22">
        <v>19</v>
      </c>
      <c r="I22" s="17">
        <v>6</v>
      </c>
      <c r="J22" s="17">
        <v>16</v>
      </c>
      <c r="K22" s="17">
        <v>20</v>
      </c>
      <c r="L22" s="23">
        <f t="shared" si="0"/>
        <v>61</v>
      </c>
      <c r="M22" s="27">
        <f t="shared" si="1"/>
        <v>30.5</v>
      </c>
    </row>
    <row r="23" spans="1:13" ht="27" customHeight="1">
      <c r="A23" s="1" t="s">
        <v>51</v>
      </c>
      <c r="B23" s="5" t="s">
        <v>48</v>
      </c>
      <c r="C23" s="25" t="s">
        <v>27</v>
      </c>
      <c r="D23" s="11">
        <v>37690</v>
      </c>
      <c r="E23" s="5" t="s">
        <v>69</v>
      </c>
      <c r="F23" s="5" t="s">
        <v>70</v>
      </c>
      <c r="G23" s="20">
        <v>7</v>
      </c>
      <c r="H23" s="20">
        <v>30</v>
      </c>
      <c r="I23" s="20">
        <v>11</v>
      </c>
      <c r="J23" s="20">
        <v>2</v>
      </c>
      <c r="K23" s="20">
        <v>10</v>
      </c>
      <c r="L23" s="23">
        <f t="shared" si="0"/>
        <v>60</v>
      </c>
      <c r="M23" s="27">
        <f t="shared" si="1"/>
        <v>30</v>
      </c>
    </row>
    <row r="24" spans="1:13" ht="31.5">
      <c r="A24" s="1" t="s">
        <v>52</v>
      </c>
      <c r="B24" s="6" t="s">
        <v>56</v>
      </c>
      <c r="C24" s="25" t="s">
        <v>27</v>
      </c>
      <c r="D24" s="26">
        <v>37692</v>
      </c>
      <c r="E24" s="8" t="s">
        <v>24</v>
      </c>
      <c r="F24" s="9" t="s">
        <v>9</v>
      </c>
      <c r="G24" s="20">
        <v>8</v>
      </c>
      <c r="H24" s="20">
        <v>25</v>
      </c>
      <c r="I24" s="20">
        <v>11</v>
      </c>
      <c r="J24" s="20">
        <v>4</v>
      </c>
      <c r="K24" s="20">
        <v>10</v>
      </c>
      <c r="L24" s="23">
        <f t="shared" si="0"/>
        <v>58</v>
      </c>
      <c r="M24" s="27">
        <f t="shared" si="1"/>
        <v>28.999999999999996</v>
      </c>
    </row>
    <row r="25" spans="1:13" ht="31.5">
      <c r="A25" s="1" t="s">
        <v>53</v>
      </c>
      <c r="B25" s="6" t="s">
        <v>44</v>
      </c>
      <c r="C25" s="25" t="s">
        <v>27</v>
      </c>
      <c r="D25" s="10">
        <v>37540</v>
      </c>
      <c r="E25" s="5" t="s">
        <v>67</v>
      </c>
      <c r="F25" s="6" t="s">
        <v>68</v>
      </c>
      <c r="G25" s="22">
        <v>4</v>
      </c>
      <c r="H25" s="22">
        <v>25</v>
      </c>
      <c r="I25" s="19">
        <v>10</v>
      </c>
      <c r="J25" s="19">
        <v>5</v>
      </c>
      <c r="K25" s="17">
        <v>10</v>
      </c>
      <c r="L25" s="23">
        <f t="shared" si="0"/>
        <v>54</v>
      </c>
      <c r="M25" s="27">
        <f t="shared" si="1"/>
        <v>27</v>
      </c>
    </row>
    <row r="26" spans="1:13" ht="31.5">
      <c r="A26" s="1" t="s">
        <v>54</v>
      </c>
      <c r="B26" s="6" t="s">
        <v>42</v>
      </c>
      <c r="C26" s="25" t="s">
        <v>27</v>
      </c>
      <c r="D26" s="10">
        <v>37550</v>
      </c>
      <c r="E26" s="5" t="s">
        <v>67</v>
      </c>
      <c r="F26" s="6" t="s">
        <v>68</v>
      </c>
      <c r="G26" s="22">
        <v>3</v>
      </c>
      <c r="H26" s="22">
        <v>10</v>
      </c>
      <c r="I26" s="17">
        <v>10</v>
      </c>
      <c r="J26" s="17">
        <v>10</v>
      </c>
      <c r="K26" s="17">
        <v>10</v>
      </c>
      <c r="L26" s="23">
        <f t="shared" si="0"/>
        <v>43</v>
      </c>
      <c r="M26" s="27">
        <f t="shared" si="1"/>
        <v>21.5</v>
      </c>
    </row>
    <row r="27" ht="15.75">
      <c r="A27" s="24"/>
    </row>
    <row r="28" spans="1:6" ht="18.75" customHeight="1">
      <c r="A28" s="24"/>
      <c r="B28" s="33" t="s">
        <v>89</v>
      </c>
      <c r="C28" s="33"/>
      <c r="D28" s="30" t="s">
        <v>90</v>
      </c>
      <c r="E28" s="30"/>
      <c r="F28" s="30"/>
    </row>
    <row r="29" spans="1:5" ht="15.75">
      <c r="A29" s="24"/>
      <c r="B29" s="29"/>
      <c r="C29" s="29"/>
      <c r="D29" s="31" t="s">
        <v>91</v>
      </c>
      <c r="E29" s="31"/>
    </row>
    <row r="30" spans="2:6" ht="31.5" customHeight="1">
      <c r="B30" s="34" t="s">
        <v>92</v>
      </c>
      <c r="C30" s="34"/>
      <c r="D30" s="32" t="s">
        <v>93</v>
      </c>
      <c r="E30" s="32"/>
      <c r="F30" s="28"/>
    </row>
    <row r="31" ht="15.75">
      <c r="D31"/>
    </row>
  </sheetData>
  <sheetProtection/>
  <mergeCells count="20">
    <mergeCell ref="A1:L1"/>
    <mergeCell ref="A2:L2"/>
    <mergeCell ref="A3:L3"/>
    <mergeCell ref="M4:M5"/>
    <mergeCell ref="J4:J5"/>
    <mergeCell ref="K4:K5"/>
    <mergeCell ref="A4:A5"/>
    <mergeCell ref="B4:B5"/>
    <mergeCell ref="F4:F5"/>
    <mergeCell ref="L4:L5"/>
    <mergeCell ref="C4:C5"/>
    <mergeCell ref="D4:D5"/>
    <mergeCell ref="E4:E5"/>
    <mergeCell ref="G4:H4"/>
    <mergeCell ref="I4:I5"/>
    <mergeCell ref="D28:F28"/>
    <mergeCell ref="D29:E29"/>
    <mergeCell ref="D30:E30"/>
    <mergeCell ref="B28:C28"/>
    <mergeCell ref="B30:C30"/>
  </mergeCells>
  <printOptions/>
  <pageMargins left="0.2755905511811024" right="0.1968503937007874" top="0.1968503937007874" bottom="0.1968503937007874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zoomScale="90" zoomScaleNormal="90" zoomScalePageLayoutView="0" workbookViewId="0" topLeftCell="A1">
      <selection activeCell="C6" sqref="C6:N26"/>
    </sheetView>
  </sheetViews>
  <sheetFormatPr defaultColWidth="9.00390625" defaultRowHeight="12.75"/>
  <cols>
    <col min="1" max="1" width="12.625" style="0" customWidth="1"/>
    <col min="2" max="2" width="5.25390625" style="16" customWidth="1"/>
    <col min="3" max="3" width="23.00390625" style="0" customWidth="1"/>
    <col min="4" max="4" width="13.875" style="0" customWidth="1"/>
    <col min="5" max="5" width="15.625" style="14" customWidth="1"/>
    <col min="6" max="6" width="20.125" style="0" customWidth="1"/>
    <col min="7" max="7" width="20.75390625" style="0" customWidth="1"/>
    <col min="8" max="8" width="14.125" style="0" customWidth="1"/>
    <col min="9" max="9" width="16.25390625" style="0" customWidth="1"/>
    <col min="10" max="10" width="13.00390625" style="0" customWidth="1"/>
    <col min="11" max="11" width="13.25390625" style="0" customWidth="1"/>
    <col min="12" max="12" width="13.375" style="0" customWidth="1"/>
    <col min="13" max="13" width="13.25390625" style="0" customWidth="1"/>
    <col min="14" max="14" width="13.875" style="0" customWidth="1"/>
  </cols>
  <sheetData>
    <row r="1" spans="2:13" ht="12.75">
      <c r="B1" s="35" t="s">
        <v>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2:13" ht="13.5" customHeight="1">
      <c r="B2" s="35" t="s">
        <v>33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2:13" ht="12.75" customHeight="1">
      <c r="B3" s="35" t="s">
        <v>86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4" ht="21.75" customHeight="1">
      <c r="A4" s="45" t="s">
        <v>88</v>
      </c>
      <c r="B4" s="39" t="s">
        <v>1</v>
      </c>
      <c r="C4" s="39" t="s">
        <v>2</v>
      </c>
      <c r="D4" s="39" t="s">
        <v>3</v>
      </c>
      <c r="E4" s="40" t="s">
        <v>4</v>
      </c>
      <c r="F4" s="40" t="s">
        <v>5</v>
      </c>
      <c r="G4" s="40" t="s">
        <v>6</v>
      </c>
      <c r="H4" s="42" t="s">
        <v>80</v>
      </c>
      <c r="I4" s="43"/>
      <c r="J4" s="44" t="s">
        <v>81</v>
      </c>
      <c r="K4" s="44" t="s">
        <v>82</v>
      </c>
      <c r="L4" s="44" t="s">
        <v>83</v>
      </c>
      <c r="M4" s="41" t="s">
        <v>7</v>
      </c>
      <c r="N4" s="41" t="s">
        <v>8</v>
      </c>
    </row>
    <row r="5" spans="1:14" ht="25.5">
      <c r="A5" s="45"/>
      <c r="B5" s="39"/>
      <c r="C5" s="39"/>
      <c r="D5" s="39"/>
      <c r="E5" s="40"/>
      <c r="F5" s="40"/>
      <c r="G5" s="40"/>
      <c r="H5" s="12" t="s">
        <v>84</v>
      </c>
      <c r="I5" s="12" t="s">
        <v>85</v>
      </c>
      <c r="J5" s="44"/>
      <c r="K5" s="44"/>
      <c r="L5" s="44"/>
      <c r="M5" s="41"/>
      <c r="N5" s="41"/>
    </row>
    <row r="6" spans="1:14" ht="33.75" customHeight="1">
      <c r="A6" s="3"/>
      <c r="B6" s="15" t="s">
        <v>12</v>
      </c>
      <c r="C6" s="6" t="s">
        <v>36</v>
      </c>
      <c r="D6" s="25" t="s">
        <v>27</v>
      </c>
      <c r="E6" s="11">
        <v>37341</v>
      </c>
      <c r="F6" s="6" t="s">
        <v>65</v>
      </c>
      <c r="G6" s="6" t="s">
        <v>66</v>
      </c>
      <c r="H6" s="22">
        <v>6</v>
      </c>
      <c r="I6" s="22">
        <v>27</v>
      </c>
      <c r="J6" s="17">
        <v>18</v>
      </c>
      <c r="K6" s="17">
        <v>17</v>
      </c>
      <c r="L6" s="17">
        <v>0</v>
      </c>
      <c r="M6" s="23">
        <f aca="true" t="shared" si="0" ref="M6:M26">SUM(H6:L6)</f>
        <v>68</v>
      </c>
      <c r="N6" s="3">
        <f>M6/200*100</f>
        <v>34</v>
      </c>
    </row>
    <row r="7" spans="1:14" ht="30.75" customHeight="1">
      <c r="A7" s="3"/>
      <c r="B7" s="15" t="s">
        <v>13</v>
      </c>
      <c r="C7" s="5" t="s">
        <v>47</v>
      </c>
      <c r="D7" s="25" t="s">
        <v>27</v>
      </c>
      <c r="E7" s="11">
        <v>37741</v>
      </c>
      <c r="F7" s="6" t="s">
        <v>75</v>
      </c>
      <c r="G7" s="5" t="s">
        <v>10</v>
      </c>
      <c r="H7" s="22">
        <v>6</v>
      </c>
      <c r="I7" s="22">
        <v>22</v>
      </c>
      <c r="J7" s="17">
        <v>12</v>
      </c>
      <c r="K7" s="17">
        <v>16</v>
      </c>
      <c r="L7" s="17">
        <v>10</v>
      </c>
      <c r="M7" s="23">
        <f t="shared" si="0"/>
        <v>66</v>
      </c>
      <c r="N7" s="3">
        <f aca="true" t="shared" si="1" ref="N7:N26">M7/200*100</f>
        <v>33</v>
      </c>
    </row>
    <row r="8" spans="1:14" ht="27.75" customHeight="1">
      <c r="A8" s="3"/>
      <c r="B8" s="15" t="s">
        <v>14</v>
      </c>
      <c r="C8" s="6" t="s">
        <v>44</v>
      </c>
      <c r="D8" s="25" t="s">
        <v>27</v>
      </c>
      <c r="E8" s="10">
        <v>37540</v>
      </c>
      <c r="F8" s="5" t="s">
        <v>67</v>
      </c>
      <c r="G8" s="6" t="s">
        <v>68</v>
      </c>
      <c r="H8" s="22">
        <v>4</v>
      </c>
      <c r="I8" s="22">
        <v>25</v>
      </c>
      <c r="J8" s="19">
        <v>10</v>
      </c>
      <c r="K8" s="19">
        <v>5</v>
      </c>
      <c r="L8" s="17">
        <v>10</v>
      </c>
      <c r="M8" s="23">
        <f t="shared" si="0"/>
        <v>54</v>
      </c>
      <c r="N8" s="3">
        <f t="shared" si="1"/>
        <v>27</v>
      </c>
    </row>
    <row r="9" spans="1:14" ht="25.5" customHeight="1">
      <c r="A9" s="3"/>
      <c r="B9" s="15" t="s">
        <v>15</v>
      </c>
      <c r="C9" s="6" t="s">
        <v>35</v>
      </c>
      <c r="D9" s="25" t="s">
        <v>27</v>
      </c>
      <c r="E9" s="10">
        <v>37445</v>
      </c>
      <c r="F9" s="6" t="s">
        <v>65</v>
      </c>
      <c r="G9" s="6" t="s">
        <v>66</v>
      </c>
      <c r="H9" s="22">
        <v>4</v>
      </c>
      <c r="I9" s="22">
        <v>26</v>
      </c>
      <c r="J9" s="19">
        <v>18</v>
      </c>
      <c r="K9" s="19">
        <v>17</v>
      </c>
      <c r="L9" s="17">
        <v>10</v>
      </c>
      <c r="M9" s="23">
        <f t="shared" si="0"/>
        <v>75</v>
      </c>
      <c r="N9" s="3">
        <f t="shared" si="1"/>
        <v>37.5</v>
      </c>
    </row>
    <row r="10" spans="1:14" ht="30" customHeight="1">
      <c r="A10" s="3"/>
      <c r="B10" s="15" t="s">
        <v>16</v>
      </c>
      <c r="C10" s="6" t="s">
        <v>87</v>
      </c>
      <c r="D10" s="25" t="s">
        <v>27</v>
      </c>
      <c r="E10" s="10">
        <v>37458</v>
      </c>
      <c r="F10" s="6" t="s">
        <v>73</v>
      </c>
      <c r="G10" s="6" t="s">
        <v>74</v>
      </c>
      <c r="H10" s="22">
        <v>4</v>
      </c>
      <c r="I10" s="22">
        <v>28</v>
      </c>
      <c r="J10" s="17">
        <v>18</v>
      </c>
      <c r="K10" s="17">
        <v>10</v>
      </c>
      <c r="L10" s="17">
        <v>10</v>
      </c>
      <c r="M10" s="23">
        <f t="shared" si="0"/>
        <v>70</v>
      </c>
      <c r="N10" s="3">
        <f t="shared" si="1"/>
        <v>35</v>
      </c>
    </row>
    <row r="11" spans="1:14" ht="25.5" customHeight="1">
      <c r="A11" s="3"/>
      <c r="B11" s="15" t="s">
        <v>17</v>
      </c>
      <c r="C11" s="6" t="s">
        <v>64</v>
      </c>
      <c r="D11" s="25" t="s">
        <v>27</v>
      </c>
      <c r="E11" s="26">
        <v>37562</v>
      </c>
      <c r="F11" s="8" t="s">
        <v>25</v>
      </c>
      <c r="G11" s="8" t="s">
        <v>26</v>
      </c>
      <c r="H11" s="22">
        <v>5</v>
      </c>
      <c r="I11" s="22">
        <v>32</v>
      </c>
      <c r="J11" s="17">
        <v>13</v>
      </c>
      <c r="K11" s="17">
        <v>16</v>
      </c>
      <c r="L11" s="17">
        <v>20</v>
      </c>
      <c r="M11" s="23">
        <f t="shared" si="0"/>
        <v>86</v>
      </c>
      <c r="N11" s="3">
        <f t="shared" si="1"/>
        <v>43</v>
      </c>
    </row>
    <row r="12" spans="1:14" ht="24.75" customHeight="1">
      <c r="A12" s="3"/>
      <c r="B12" s="15" t="s">
        <v>18</v>
      </c>
      <c r="C12" s="5" t="s">
        <v>46</v>
      </c>
      <c r="D12" s="25" t="s">
        <v>27</v>
      </c>
      <c r="E12" s="11">
        <v>37532</v>
      </c>
      <c r="F12" s="6" t="s">
        <v>75</v>
      </c>
      <c r="G12" s="5" t="s">
        <v>10</v>
      </c>
      <c r="H12" s="22">
        <v>0</v>
      </c>
      <c r="I12" s="22">
        <v>26</v>
      </c>
      <c r="J12" s="17">
        <v>25</v>
      </c>
      <c r="K12" s="17">
        <v>12</v>
      </c>
      <c r="L12" s="17">
        <v>10</v>
      </c>
      <c r="M12" s="23">
        <f t="shared" si="0"/>
        <v>73</v>
      </c>
      <c r="N12" s="3">
        <f t="shared" si="1"/>
        <v>36.5</v>
      </c>
    </row>
    <row r="13" spans="1:14" ht="25.5" customHeight="1">
      <c r="A13" s="3"/>
      <c r="B13" s="15" t="s">
        <v>19</v>
      </c>
      <c r="C13" s="6" t="s">
        <v>34</v>
      </c>
      <c r="D13" s="25" t="s">
        <v>27</v>
      </c>
      <c r="E13" s="10">
        <v>37506</v>
      </c>
      <c r="F13" s="6" t="s">
        <v>65</v>
      </c>
      <c r="G13" s="6" t="s">
        <v>66</v>
      </c>
      <c r="H13" s="22">
        <v>6</v>
      </c>
      <c r="I13" s="22">
        <v>23</v>
      </c>
      <c r="J13" s="19">
        <v>20</v>
      </c>
      <c r="K13" s="19">
        <v>12</v>
      </c>
      <c r="L13" s="17">
        <v>10</v>
      </c>
      <c r="M13" s="23">
        <f t="shared" si="0"/>
        <v>71</v>
      </c>
      <c r="N13" s="3">
        <f t="shared" si="1"/>
        <v>35.5</v>
      </c>
    </row>
    <row r="14" spans="1:14" ht="27.75" customHeight="1">
      <c r="A14" s="3"/>
      <c r="B14" s="15" t="s">
        <v>20</v>
      </c>
      <c r="C14" s="6" t="s">
        <v>40</v>
      </c>
      <c r="D14" s="25" t="s">
        <v>27</v>
      </c>
      <c r="E14" s="10">
        <v>37551</v>
      </c>
      <c r="F14" s="5" t="s">
        <v>67</v>
      </c>
      <c r="G14" s="6" t="s">
        <v>68</v>
      </c>
      <c r="H14" s="22">
        <v>0</v>
      </c>
      <c r="I14" s="22">
        <v>19</v>
      </c>
      <c r="J14" s="17">
        <v>6</v>
      </c>
      <c r="K14" s="17">
        <v>16</v>
      </c>
      <c r="L14" s="17">
        <v>20</v>
      </c>
      <c r="M14" s="23">
        <f t="shared" si="0"/>
        <v>61</v>
      </c>
      <c r="N14" s="3">
        <f t="shared" si="1"/>
        <v>30.5</v>
      </c>
    </row>
    <row r="15" spans="1:14" ht="27.75" customHeight="1">
      <c r="A15" s="3"/>
      <c r="B15" s="15" t="s">
        <v>21</v>
      </c>
      <c r="C15" s="6" t="s">
        <v>57</v>
      </c>
      <c r="D15" s="25" t="s">
        <v>27</v>
      </c>
      <c r="E15" s="26">
        <v>37347</v>
      </c>
      <c r="F15" s="8" t="s">
        <v>24</v>
      </c>
      <c r="G15" s="9" t="s">
        <v>9</v>
      </c>
      <c r="H15" s="22">
        <v>17</v>
      </c>
      <c r="I15" s="22">
        <v>37</v>
      </c>
      <c r="J15" s="17">
        <v>13</v>
      </c>
      <c r="K15" s="17">
        <v>14</v>
      </c>
      <c r="L15" s="17">
        <v>20</v>
      </c>
      <c r="M15" s="23">
        <f t="shared" si="0"/>
        <v>101</v>
      </c>
      <c r="N15" s="3">
        <f t="shared" si="1"/>
        <v>50.5</v>
      </c>
    </row>
    <row r="16" spans="1:14" ht="35.25" customHeight="1">
      <c r="A16" s="3"/>
      <c r="B16" s="15" t="s">
        <v>22</v>
      </c>
      <c r="C16" s="6" t="s">
        <v>41</v>
      </c>
      <c r="D16" s="25" t="s">
        <v>27</v>
      </c>
      <c r="E16" s="10">
        <v>37537</v>
      </c>
      <c r="F16" s="6" t="s">
        <v>71</v>
      </c>
      <c r="G16" s="6" t="s">
        <v>72</v>
      </c>
      <c r="H16" s="22">
        <v>4</v>
      </c>
      <c r="I16" s="22">
        <v>20</v>
      </c>
      <c r="J16" s="17">
        <v>18</v>
      </c>
      <c r="K16" s="17">
        <v>18</v>
      </c>
      <c r="L16" s="17">
        <v>20</v>
      </c>
      <c r="M16" s="23">
        <f t="shared" si="0"/>
        <v>80</v>
      </c>
      <c r="N16" s="3">
        <f t="shared" si="1"/>
        <v>40</v>
      </c>
    </row>
    <row r="17" spans="1:14" ht="30" customHeight="1">
      <c r="A17" s="3"/>
      <c r="B17" s="15" t="s">
        <v>28</v>
      </c>
      <c r="C17" s="6" t="s">
        <v>43</v>
      </c>
      <c r="D17" s="25" t="s">
        <v>27</v>
      </c>
      <c r="E17" s="10">
        <v>37584</v>
      </c>
      <c r="F17" s="5" t="s">
        <v>67</v>
      </c>
      <c r="G17" s="6" t="s">
        <v>68</v>
      </c>
      <c r="H17" s="22">
        <v>9</v>
      </c>
      <c r="I17" s="22">
        <v>27</v>
      </c>
      <c r="J17" s="17">
        <v>8</v>
      </c>
      <c r="K17" s="17">
        <v>34</v>
      </c>
      <c r="L17" s="17">
        <v>20</v>
      </c>
      <c r="M17" s="23">
        <f t="shared" si="0"/>
        <v>98</v>
      </c>
      <c r="N17" s="3">
        <f t="shared" si="1"/>
        <v>49</v>
      </c>
    </row>
    <row r="18" spans="1:14" ht="24.75" customHeight="1">
      <c r="A18" s="3"/>
      <c r="B18" s="15" t="s">
        <v>29</v>
      </c>
      <c r="C18" s="6" t="s">
        <v>42</v>
      </c>
      <c r="D18" s="25" t="s">
        <v>27</v>
      </c>
      <c r="E18" s="10">
        <v>37550</v>
      </c>
      <c r="F18" s="5" t="s">
        <v>67</v>
      </c>
      <c r="G18" s="6" t="s">
        <v>68</v>
      </c>
      <c r="H18" s="22">
        <v>3</v>
      </c>
      <c r="I18" s="22">
        <v>10</v>
      </c>
      <c r="J18" s="17">
        <v>10</v>
      </c>
      <c r="K18" s="17">
        <v>10</v>
      </c>
      <c r="L18" s="17">
        <v>10</v>
      </c>
      <c r="M18" s="23">
        <f t="shared" si="0"/>
        <v>43</v>
      </c>
      <c r="N18" s="3">
        <f t="shared" si="1"/>
        <v>21.5</v>
      </c>
    </row>
    <row r="19" spans="1:14" ht="24" customHeight="1">
      <c r="A19" s="3"/>
      <c r="B19" s="15" t="s">
        <v>30</v>
      </c>
      <c r="C19" s="6" t="s">
        <v>37</v>
      </c>
      <c r="D19" s="25" t="s">
        <v>27</v>
      </c>
      <c r="E19" s="10">
        <v>37347</v>
      </c>
      <c r="F19" s="5" t="s">
        <v>67</v>
      </c>
      <c r="G19" s="6" t="s">
        <v>68</v>
      </c>
      <c r="H19" s="20">
        <v>11</v>
      </c>
      <c r="I19" s="20">
        <v>35</v>
      </c>
      <c r="J19" s="20">
        <v>0</v>
      </c>
      <c r="K19" s="20">
        <v>26</v>
      </c>
      <c r="L19" s="20">
        <v>10</v>
      </c>
      <c r="M19" s="23">
        <f t="shared" si="0"/>
        <v>82</v>
      </c>
      <c r="N19" s="3">
        <f t="shared" si="1"/>
        <v>41</v>
      </c>
    </row>
    <row r="20" spans="1:14" ht="21" customHeight="1">
      <c r="A20" s="3"/>
      <c r="B20" s="15" t="s">
        <v>31</v>
      </c>
      <c r="C20" s="5" t="s">
        <v>39</v>
      </c>
      <c r="D20" s="25" t="s">
        <v>27</v>
      </c>
      <c r="E20" s="11">
        <v>37392</v>
      </c>
      <c r="F20" s="5" t="s">
        <v>69</v>
      </c>
      <c r="G20" s="5" t="s">
        <v>70</v>
      </c>
      <c r="H20" s="20">
        <v>7</v>
      </c>
      <c r="I20" s="20">
        <v>25</v>
      </c>
      <c r="J20" s="20">
        <v>18</v>
      </c>
      <c r="K20" s="20">
        <v>12</v>
      </c>
      <c r="L20" s="20">
        <v>10</v>
      </c>
      <c r="M20" s="23">
        <f t="shared" si="0"/>
        <v>72</v>
      </c>
      <c r="N20" s="3">
        <f t="shared" si="1"/>
        <v>36</v>
      </c>
    </row>
    <row r="21" spans="1:14" ht="24.75" customHeight="1">
      <c r="A21" s="3"/>
      <c r="B21" s="15" t="s">
        <v>49</v>
      </c>
      <c r="C21" s="6" t="s">
        <v>56</v>
      </c>
      <c r="D21" s="25" t="s">
        <v>27</v>
      </c>
      <c r="E21" s="26">
        <v>37692</v>
      </c>
      <c r="F21" s="8" t="s">
        <v>24</v>
      </c>
      <c r="G21" s="9" t="s">
        <v>9</v>
      </c>
      <c r="H21" s="20">
        <v>8</v>
      </c>
      <c r="I21" s="20">
        <v>25</v>
      </c>
      <c r="J21" s="20">
        <v>11</v>
      </c>
      <c r="K21" s="20">
        <v>4</v>
      </c>
      <c r="L21" s="20">
        <v>10</v>
      </c>
      <c r="M21" s="23">
        <f t="shared" si="0"/>
        <v>58</v>
      </c>
      <c r="N21" s="3">
        <f t="shared" si="1"/>
        <v>28.999999999999996</v>
      </c>
    </row>
    <row r="22" spans="1:14" ht="21.75" customHeight="1">
      <c r="A22" s="3"/>
      <c r="B22" s="15" t="s">
        <v>50</v>
      </c>
      <c r="C22" s="5" t="s">
        <v>38</v>
      </c>
      <c r="D22" s="25" t="s">
        <v>27</v>
      </c>
      <c r="E22" s="11">
        <v>37513</v>
      </c>
      <c r="F22" s="5" t="s">
        <v>67</v>
      </c>
      <c r="G22" s="6" t="s">
        <v>68</v>
      </c>
      <c r="H22" s="20">
        <v>4</v>
      </c>
      <c r="I22" s="20">
        <v>24</v>
      </c>
      <c r="J22" s="20">
        <v>25</v>
      </c>
      <c r="K22" s="20">
        <v>20</v>
      </c>
      <c r="L22" s="20">
        <v>20</v>
      </c>
      <c r="M22" s="23">
        <f t="shared" si="0"/>
        <v>93</v>
      </c>
      <c r="N22" s="3">
        <f t="shared" si="1"/>
        <v>46.5</v>
      </c>
    </row>
    <row r="23" spans="1:14" ht="24" customHeight="1">
      <c r="A23" s="3"/>
      <c r="B23" s="15" t="s">
        <v>51</v>
      </c>
      <c r="C23" s="6" t="s">
        <v>45</v>
      </c>
      <c r="D23" s="25" t="s">
        <v>27</v>
      </c>
      <c r="E23" s="10">
        <v>37501</v>
      </c>
      <c r="F23" s="6" t="s">
        <v>71</v>
      </c>
      <c r="G23" s="6" t="s">
        <v>72</v>
      </c>
      <c r="H23" s="20">
        <v>6</v>
      </c>
      <c r="I23" s="20">
        <v>26</v>
      </c>
      <c r="J23" s="20">
        <v>15</v>
      </c>
      <c r="K23" s="20">
        <v>18</v>
      </c>
      <c r="L23" s="20">
        <v>20</v>
      </c>
      <c r="M23" s="23">
        <f t="shared" si="0"/>
        <v>85</v>
      </c>
      <c r="N23" s="3">
        <f t="shared" si="1"/>
        <v>42.5</v>
      </c>
    </row>
    <row r="24" spans="1:14" ht="22.5" customHeight="1">
      <c r="A24" s="3"/>
      <c r="B24" s="15" t="s">
        <v>52</v>
      </c>
      <c r="C24" s="6" t="s">
        <v>79</v>
      </c>
      <c r="D24" s="25" t="s">
        <v>27</v>
      </c>
      <c r="E24" s="10">
        <v>37458</v>
      </c>
      <c r="F24" s="6" t="s">
        <v>73</v>
      </c>
      <c r="G24" s="6" t="s">
        <v>74</v>
      </c>
      <c r="H24" s="20">
        <v>7</v>
      </c>
      <c r="I24" s="20">
        <v>29</v>
      </c>
      <c r="J24" s="20">
        <v>18</v>
      </c>
      <c r="K24" s="20">
        <v>30</v>
      </c>
      <c r="L24" s="20">
        <v>10</v>
      </c>
      <c r="M24" s="23">
        <f t="shared" si="0"/>
        <v>94</v>
      </c>
      <c r="N24" s="3">
        <f t="shared" si="1"/>
        <v>47</v>
      </c>
    </row>
    <row r="25" spans="1:14" ht="25.5" customHeight="1">
      <c r="A25" s="3"/>
      <c r="B25" s="15" t="s">
        <v>53</v>
      </c>
      <c r="C25" s="6" t="s">
        <v>55</v>
      </c>
      <c r="D25" s="25" t="s">
        <v>27</v>
      </c>
      <c r="E25" s="26">
        <v>37650</v>
      </c>
      <c r="F25" s="8" t="s">
        <v>24</v>
      </c>
      <c r="G25" s="9" t="s">
        <v>9</v>
      </c>
      <c r="H25" s="20">
        <v>16</v>
      </c>
      <c r="I25" s="20">
        <v>29</v>
      </c>
      <c r="J25" s="20">
        <v>17</v>
      </c>
      <c r="K25" s="20">
        <v>22</v>
      </c>
      <c r="L25" s="20">
        <v>20</v>
      </c>
      <c r="M25" s="23">
        <f t="shared" si="0"/>
        <v>104</v>
      </c>
      <c r="N25" s="3">
        <f t="shared" si="1"/>
        <v>52</v>
      </c>
    </row>
    <row r="26" spans="1:14" ht="23.25" customHeight="1">
      <c r="A26" s="3"/>
      <c r="B26" s="15" t="s">
        <v>54</v>
      </c>
      <c r="C26" s="5" t="s">
        <v>48</v>
      </c>
      <c r="D26" s="25" t="s">
        <v>27</v>
      </c>
      <c r="E26" s="11">
        <v>37690</v>
      </c>
      <c r="F26" s="5" t="s">
        <v>69</v>
      </c>
      <c r="G26" s="5" t="s">
        <v>70</v>
      </c>
      <c r="H26" s="20">
        <v>7</v>
      </c>
      <c r="I26" s="20">
        <v>30</v>
      </c>
      <c r="J26" s="20">
        <v>11</v>
      </c>
      <c r="K26" s="20">
        <v>2</v>
      </c>
      <c r="L26" s="20">
        <v>10</v>
      </c>
      <c r="M26" s="23">
        <f t="shared" si="0"/>
        <v>60</v>
      </c>
      <c r="N26" s="3">
        <f t="shared" si="1"/>
        <v>30</v>
      </c>
    </row>
    <row r="27" spans="1:14" ht="27" customHeight="1">
      <c r="A27" s="3"/>
      <c r="B27" s="15" t="s">
        <v>60</v>
      </c>
      <c r="C27" s="6"/>
      <c r="D27" s="2"/>
      <c r="E27" s="10"/>
      <c r="F27" s="6"/>
      <c r="G27" s="6"/>
      <c r="H27" s="3"/>
      <c r="I27" s="3"/>
      <c r="J27" s="3"/>
      <c r="K27" s="3"/>
      <c r="L27" s="3"/>
      <c r="M27" s="3"/>
      <c r="N27" s="3"/>
    </row>
    <row r="28" spans="1:14" ht="21" customHeight="1">
      <c r="A28" s="3"/>
      <c r="B28" s="15" t="s">
        <v>61</v>
      </c>
      <c r="C28" s="6"/>
      <c r="D28" s="2"/>
      <c r="E28" s="13"/>
      <c r="F28" s="8"/>
      <c r="G28" s="9"/>
      <c r="H28" s="3"/>
      <c r="I28" s="3"/>
      <c r="J28" s="3"/>
      <c r="K28" s="3"/>
      <c r="L28" s="3"/>
      <c r="M28" s="3"/>
      <c r="N28" s="3"/>
    </row>
    <row r="29" spans="1:14" ht="29.25" customHeight="1">
      <c r="A29" s="3"/>
      <c r="B29" s="15" t="s">
        <v>62</v>
      </c>
      <c r="C29" s="5"/>
      <c r="D29" s="2"/>
      <c r="E29" s="11"/>
      <c r="F29" s="5"/>
      <c r="G29" s="5"/>
      <c r="H29" s="3"/>
      <c r="I29" s="3"/>
      <c r="J29" s="3"/>
      <c r="K29" s="3"/>
      <c r="L29" s="3"/>
      <c r="M29" s="3"/>
      <c r="N29" s="3"/>
    </row>
    <row r="34" ht="12.75">
      <c r="D34" t="s">
        <v>32</v>
      </c>
    </row>
  </sheetData>
  <sheetProtection/>
  <mergeCells count="16">
    <mergeCell ref="N4:N5"/>
    <mergeCell ref="A4:A5"/>
    <mergeCell ref="B1:M1"/>
    <mergeCell ref="B2:M2"/>
    <mergeCell ref="B3:M3"/>
    <mergeCell ref="B4:B5"/>
    <mergeCell ref="C4:C5"/>
    <mergeCell ref="D4:D5"/>
    <mergeCell ref="E4:E5"/>
    <mergeCell ref="F4:F5"/>
    <mergeCell ref="G4:G5"/>
    <mergeCell ref="H4:I4"/>
    <mergeCell ref="J4:J5"/>
    <mergeCell ref="K4:K5"/>
    <mergeCell ref="L4:L5"/>
    <mergeCell ref="M4:M5"/>
  </mergeCells>
  <printOptions/>
  <pageMargins left="0.2362204724409449" right="0.03937007874015748" top="0.35433070866141736" bottom="0.35433070866141736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1" sqref="A1:E24"/>
    </sheetView>
  </sheetViews>
  <sheetFormatPr defaultColWidth="9.00390625" defaultRowHeight="12.75"/>
  <cols>
    <col min="1" max="1" width="37.625" style="0" customWidth="1"/>
    <col min="2" max="2" width="31.375" style="0" customWidth="1"/>
    <col min="3" max="3" width="34.625" style="0" customWidth="1"/>
    <col min="4" max="4" width="32.125" style="0" customWidth="1"/>
    <col min="5" max="5" width="69.75390625" style="0" customWidth="1"/>
  </cols>
  <sheetData>
    <row r="1" spans="1:5" ht="15.75">
      <c r="A1" s="6" t="s">
        <v>36</v>
      </c>
      <c r="B1" s="2" t="s">
        <v>27</v>
      </c>
      <c r="C1" s="11">
        <v>37341</v>
      </c>
      <c r="D1" s="6" t="s">
        <v>65</v>
      </c>
      <c r="E1" s="6" t="s">
        <v>66</v>
      </c>
    </row>
    <row r="2" spans="1:5" ht="15.75">
      <c r="A2" s="6" t="s">
        <v>59</v>
      </c>
      <c r="B2" s="2" t="s">
        <v>27</v>
      </c>
      <c r="C2" s="7">
        <v>37523</v>
      </c>
      <c r="D2" s="8" t="s">
        <v>78</v>
      </c>
      <c r="E2" s="8" t="s">
        <v>11</v>
      </c>
    </row>
    <row r="3" spans="1:5" ht="15.75">
      <c r="A3" s="5" t="s">
        <v>47</v>
      </c>
      <c r="B3" s="2" t="s">
        <v>27</v>
      </c>
      <c r="C3" s="11">
        <v>37741</v>
      </c>
      <c r="D3" s="6" t="s">
        <v>75</v>
      </c>
      <c r="E3" s="5" t="s">
        <v>10</v>
      </c>
    </row>
    <row r="4" spans="1:5" ht="15.75">
      <c r="A4" s="6" t="s">
        <v>44</v>
      </c>
      <c r="B4" s="2" t="s">
        <v>27</v>
      </c>
      <c r="C4" s="10">
        <v>37540</v>
      </c>
      <c r="D4" s="5" t="s">
        <v>67</v>
      </c>
      <c r="E4" s="6" t="s">
        <v>68</v>
      </c>
    </row>
    <row r="5" spans="1:5" ht="15.75">
      <c r="A5" s="6" t="s">
        <v>35</v>
      </c>
      <c r="B5" s="2" t="s">
        <v>27</v>
      </c>
      <c r="C5" s="10">
        <v>37445</v>
      </c>
      <c r="D5" s="6" t="s">
        <v>65</v>
      </c>
      <c r="E5" s="6" t="s">
        <v>66</v>
      </c>
    </row>
    <row r="6" spans="1:5" ht="15.75">
      <c r="A6" s="6" t="s">
        <v>87</v>
      </c>
      <c r="B6" s="2" t="s">
        <v>27</v>
      </c>
      <c r="C6" s="10">
        <v>37458</v>
      </c>
      <c r="D6" s="6" t="s">
        <v>73</v>
      </c>
      <c r="E6" s="6" t="s">
        <v>74</v>
      </c>
    </row>
    <row r="7" spans="1:5" ht="15.75">
      <c r="A7" s="6" t="s">
        <v>58</v>
      </c>
      <c r="B7" s="2" t="s">
        <v>27</v>
      </c>
      <c r="C7" s="7">
        <v>37849</v>
      </c>
      <c r="D7" s="8" t="s">
        <v>77</v>
      </c>
      <c r="E7" s="9" t="s">
        <v>68</v>
      </c>
    </row>
    <row r="8" spans="1:5" ht="15.75">
      <c r="A8" s="6" t="s">
        <v>64</v>
      </c>
      <c r="B8" s="2" t="s">
        <v>27</v>
      </c>
      <c r="C8" s="7">
        <v>37562</v>
      </c>
      <c r="D8" s="8" t="s">
        <v>25</v>
      </c>
      <c r="E8" s="8" t="s">
        <v>26</v>
      </c>
    </row>
    <row r="9" spans="1:5" ht="15.75">
      <c r="A9" s="6" t="s">
        <v>63</v>
      </c>
      <c r="B9" s="2" t="s">
        <v>27</v>
      </c>
      <c r="C9" s="7">
        <v>37500</v>
      </c>
      <c r="D9" s="4" t="s">
        <v>23</v>
      </c>
      <c r="E9" s="4" t="s">
        <v>76</v>
      </c>
    </row>
    <row r="10" spans="1:5" ht="15.75">
      <c r="A10" s="5" t="s">
        <v>46</v>
      </c>
      <c r="B10" s="2" t="s">
        <v>27</v>
      </c>
      <c r="C10" s="11">
        <v>37532</v>
      </c>
      <c r="D10" s="6" t="s">
        <v>75</v>
      </c>
      <c r="E10" s="5" t="s">
        <v>10</v>
      </c>
    </row>
    <row r="11" spans="1:5" ht="15.75">
      <c r="A11" s="6" t="s">
        <v>34</v>
      </c>
      <c r="B11" s="2" t="s">
        <v>27</v>
      </c>
      <c r="C11" s="10">
        <v>37506</v>
      </c>
      <c r="D11" s="6" t="s">
        <v>65</v>
      </c>
      <c r="E11" s="6" t="s">
        <v>66</v>
      </c>
    </row>
    <row r="12" spans="1:5" ht="15.75">
      <c r="A12" s="6" t="s">
        <v>40</v>
      </c>
      <c r="B12" s="2" t="s">
        <v>27</v>
      </c>
      <c r="C12" s="10">
        <v>37551</v>
      </c>
      <c r="D12" s="5" t="s">
        <v>67</v>
      </c>
      <c r="E12" s="6" t="s">
        <v>68</v>
      </c>
    </row>
    <row r="13" spans="1:5" ht="15.75">
      <c r="A13" s="6" t="s">
        <v>57</v>
      </c>
      <c r="B13" s="2" t="s">
        <v>27</v>
      </c>
      <c r="C13" s="7">
        <v>37347</v>
      </c>
      <c r="D13" s="8" t="s">
        <v>24</v>
      </c>
      <c r="E13" s="9" t="s">
        <v>9</v>
      </c>
    </row>
    <row r="14" spans="1:5" ht="15.75">
      <c r="A14" s="6" t="s">
        <v>41</v>
      </c>
      <c r="B14" s="2" t="s">
        <v>27</v>
      </c>
      <c r="C14" s="10">
        <v>37537</v>
      </c>
      <c r="D14" s="6" t="s">
        <v>71</v>
      </c>
      <c r="E14" s="6" t="s">
        <v>72</v>
      </c>
    </row>
    <row r="15" spans="1:5" ht="15.75">
      <c r="A15" s="6" t="s">
        <v>43</v>
      </c>
      <c r="B15" s="2" t="s">
        <v>27</v>
      </c>
      <c r="C15" s="10">
        <v>37584</v>
      </c>
      <c r="D15" s="5" t="s">
        <v>67</v>
      </c>
      <c r="E15" s="6" t="s">
        <v>68</v>
      </c>
    </row>
    <row r="16" spans="1:5" ht="15.75">
      <c r="A16" s="6" t="s">
        <v>42</v>
      </c>
      <c r="B16" s="2" t="s">
        <v>27</v>
      </c>
      <c r="C16" s="10">
        <v>37550</v>
      </c>
      <c r="D16" s="5" t="s">
        <v>67</v>
      </c>
      <c r="E16" s="6" t="s">
        <v>68</v>
      </c>
    </row>
    <row r="17" spans="1:5" ht="15.75">
      <c r="A17" s="6" t="s">
        <v>37</v>
      </c>
      <c r="B17" s="2" t="s">
        <v>27</v>
      </c>
      <c r="C17" s="10">
        <v>37347</v>
      </c>
      <c r="D17" s="5" t="s">
        <v>67</v>
      </c>
      <c r="E17" s="6" t="s">
        <v>68</v>
      </c>
    </row>
    <row r="18" spans="1:5" ht="15.75">
      <c r="A18" s="5" t="s">
        <v>39</v>
      </c>
      <c r="B18" s="2" t="s">
        <v>27</v>
      </c>
      <c r="C18" s="11">
        <v>37392</v>
      </c>
      <c r="D18" s="5" t="s">
        <v>69</v>
      </c>
      <c r="E18" s="5" t="s">
        <v>70</v>
      </c>
    </row>
    <row r="19" spans="1:5" ht="15.75">
      <c r="A19" s="6" t="s">
        <v>56</v>
      </c>
      <c r="B19" s="2" t="s">
        <v>27</v>
      </c>
      <c r="C19" s="7">
        <v>37692</v>
      </c>
      <c r="D19" s="8" t="s">
        <v>24</v>
      </c>
      <c r="E19" s="9" t="s">
        <v>9</v>
      </c>
    </row>
    <row r="20" spans="1:5" ht="15.75">
      <c r="A20" s="5" t="s">
        <v>38</v>
      </c>
      <c r="B20" s="2" t="s">
        <v>27</v>
      </c>
      <c r="C20" s="11">
        <v>37513</v>
      </c>
      <c r="D20" s="5" t="s">
        <v>67</v>
      </c>
      <c r="E20" s="6" t="s">
        <v>68</v>
      </c>
    </row>
    <row r="21" spans="1:5" ht="15.75">
      <c r="A21" s="6" t="s">
        <v>45</v>
      </c>
      <c r="B21" s="2" t="s">
        <v>27</v>
      </c>
      <c r="C21" s="10">
        <v>37501</v>
      </c>
      <c r="D21" s="6" t="s">
        <v>71</v>
      </c>
      <c r="E21" s="6" t="s">
        <v>72</v>
      </c>
    </row>
    <row r="22" spans="1:5" ht="15.75">
      <c r="A22" s="6" t="s">
        <v>79</v>
      </c>
      <c r="B22" s="2" t="s">
        <v>27</v>
      </c>
      <c r="C22" s="10">
        <v>37458</v>
      </c>
      <c r="D22" s="6" t="s">
        <v>73</v>
      </c>
      <c r="E22" s="6" t="s">
        <v>74</v>
      </c>
    </row>
    <row r="23" spans="1:5" ht="15.75">
      <c r="A23" s="6" t="s">
        <v>55</v>
      </c>
      <c r="B23" s="2" t="s">
        <v>27</v>
      </c>
      <c r="C23" s="7">
        <v>37650</v>
      </c>
      <c r="D23" s="8" t="s">
        <v>24</v>
      </c>
      <c r="E23" s="9" t="s">
        <v>9</v>
      </c>
    </row>
    <row r="24" spans="1:5" ht="15.75">
      <c r="A24" s="5" t="s">
        <v>48</v>
      </c>
      <c r="B24" s="2" t="s">
        <v>27</v>
      </c>
      <c r="C24" s="11">
        <v>37690</v>
      </c>
      <c r="D24" s="5" t="s">
        <v>69</v>
      </c>
      <c r="E24" s="5" t="s">
        <v>70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1"/>
  <sheetViews>
    <sheetView zoomScale="90" zoomScaleNormal="90" zoomScalePageLayoutView="0" workbookViewId="0" topLeftCell="A1">
      <selection activeCell="A1" sqref="A1:L21"/>
    </sheetView>
  </sheetViews>
  <sheetFormatPr defaultColWidth="9.00390625" defaultRowHeight="12.75"/>
  <cols>
    <col min="1" max="1" width="39.125" style="0" customWidth="1"/>
    <col min="3" max="3" width="13.875" style="0" customWidth="1"/>
    <col min="4" max="4" width="23.375" style="0" customWidth="1"/>
    <col min="5" max="5" width="23.125" style="0" customWidth="1"/>
  </cols>
  <sheetData>
    <row r="1" spans="1:12" ht="31.5">
      <c r="A1" s="6" t="s">
        <v>55</v>
      </c>
      <c r="B1" s="25" t="s">
        <v>27</v>
      </c>
      <c r="C1" s="26">
        <v>37650</v>
      </c>
      <c r="D1" s="8" t="s">
        <v>24</v>
      </c>
      <c r="E1" s="9" t="s">
        <v>9</v>
      </c>
      <c r="F1" s="20">
        <v>56</v>
      </c>
      <c r="G1" s="20">
        <v>49</v>
      </c>
      <c r="H1" s="20">
        <v>37</v>
      </c>
      <c r="I1" s="20">
        <v>32</v>
      </c>
      <c r="J1" s="20">
        <v>20</v>
      </c>
      <c r="K1" s="23">
        <f aca="true" t="shared" si="0" ref="K1:K21">SUM(F1:J1)</f>
        <v>194</v>
      </c>
      <c r="L1" s="18">
        <f aca="true" t="shared" si="1" ref="L1:L21">K1/200*100</f>
        <v>97</v>
      </c>
    </row>
    <row r="2" spans="1:12" ht="31.5">
      <c r="A2" s="6" t="s">
        <v>57</v>
      </c>
      <c r="B2" s="25" t="s">
        <v>27</v>
      </c>
      <c r="C2" s="26">
        <v>37347</v>
      </c>
      <c r="D2" s="8" t="s">
        <v>24</v>
      </c>
      <c r="E2" s="9" t="s">
        <v>9</v>
      </c>
      <c r="F2" s="22">
        <v>47</v>
      </c>
      <c r="G2" s="22">
        <v>37</v>
      </c>
      <c r="H2" s="17">
        <v>33</v>
      </c>
      <c r="I2" s="17">
        <v>24</v>
      </c>
      <c r="J2" s="17">
        <v>20</v>
      </c>
      <c r="K2" s="23">
        <f t="shared" si="0"/>
        <v>161</v>
      </c>
      <c r="L2" s="18">
        <f t="shared" si="1"/>
        <v>80.5</v>
      </c>
    </row>
    <row r="3" spans="1:12" ht="31.5">
      <c r="A3" s="6" t="s">
        <v>45</v>
      </c>
      <c r="B3" s="25" t="s">
        <v>27</v>
      </c>
      <c r="C3" s="10">
        <v>37501</v>
      </c>
      <c r="D3" s="6" t="s">
        <v>71</v>
      </c>
      <c r="E3" s="6" t="s">
        <v>72</v>
      </c>
      <c r="F3" s="20">
        <v>36</v>
      </c>
      <c r="G3" s="20">
        <v>26</v>
      </c>
      <c r="H3" s="20">
        <v>15</v>
      </c>
      <c r="I3" s="20">
        <v>18</v>
      </c>
      <c r="J3" s="20">
        <v>20</v>
      </c>
      <c r="K3" s="23">
        <f t="shared" si="0"/>
        <v>115</v>
      </c>
      <c r="L3" s="18">
        <f t="shared" si="1"/>
        <v>57.49999999999999</v>
      </c>
    </row>
    <row r="4" spans="1:12" ht="31.5">
      <c r="A4" s="6" t="s">
        <v>43</v>
      </c>
      <c r="B4" s="25" t="s">
        <v>27</v>
      </c>
      <c r="C4" s="10">
        <v>37584</v>
      </c>
      <c r="D4" s="5" t="s">
        <v>67</v>
      </c>
      <c r="E4" s="6" t="s">
        <v>68</v>
      </c>
      <c r="F4" s="22">
        <v>9</v>
      </c>
      <c r="G4" s="22">
        <v>27</v>
      </c>
      <c r="H4" s="17">
        <v>8</v>
      </c>
      <c r="I4" s="17">
        <v>34</v>
      </c>
      <c r="J4" s="17">
        <v>20</v>
      </c>
      <c r="K4" s="23">
        <f t="shared" si="0"/>
        <v>98</v>
      </c>
      <c r="L4" s="18">
        <f t="shared" si="1"/>
        <v>49</v>
      </c>
    </row>
    <row r="5" spans="1:12" ht="31.5">
      <c r="A5" s="6" t="s">
        <v>79</v>
      </c>
      <c r="B5" s="25" t="s">
        <v>27</v>
      </c>
      <c r="C5" s="10">
        <v>37458</v>
      </c>
      <c r="D5" s="6" t="s">
        <v>73</v>
      </c>
      <c r="E5" s="6" t="s">
        <v>74</v>
      </c>
      <c r="F5" s="20">
        <v>7</v>
      </c>
      <c r="G5" s="20">
        <v>29</v>
      </c>
      <c r="H5" s="20">
        <v>18</v>
      </c>
      <c r="I5" s="20">
        <v>30</v>
      </c>
      <c r="J5" s="20">
        <v>10</v>
      </c>
      <c r="K5" s="23">
        <f t="shared" si="0"/>
        <v>94</v>
      </c>
      <c r="L5" s="18">
        <f t="shared" si="1"/>
        <v>47</v>
      </c>
    </row>
    <row r="6" spans="1:12" ht="31.5">
      <c r="A6" s="5" t="s">
        <v>38</v>
      </c>
      <c r="B6" s="25" t="s">
        <v>27</v>
      </c>
      <c r="C6" s="11">
        <v>37513</v>
      </c>
      <c r="D6" s="5" t="s">
        <v>67</v>
      </c>
      <c r="E6" s="6" t="s">
        <v>68</v>
      </c>
      <c r="F6" s="20">
        <v>4</v>
      </c>
      <c r="G6" s="20">
        <v>24</v>
      </c>
      <c r="H6" s="20">
        <v>25</v>
      </c>
      <c r="I6" s="20">
        <v>20</v>
      </c>
      <c r="J6" s="20">
        <v>20</v>
      </c>
      <c r="K6" s="23">
        <f t="shared" si="0"/>
        <v>93</v>
      </c>
      <c r="L6" s="18">
        <f t="shared" si="1"/>
        <v>46.5</v>
      </c>
    </row>
    <row r="7" spans="1:12" ht="31.5">
      <c r="A7" s="6" t="s">
        <v>41</v>
      </c>
      <c r="B7" s="25" t="s">
        <v>27</v>
      </c>
      <c r="C7" s="10">
        <v>37537</v>
      </c>
      <c r="D7" s="6" t="s">
        <v>71</v>
      </c>
      <c r="E7" s="6" t="s">
        <v>72</v>
      </c>
      <c r="F7" s="22">
        <v>14</v>
      </c>
      <c r="G7" s="22">
        <v>20</v>
      </c>
      <c r="H7" s="17">
        <v>18</v>
      </c>
      <c r="I7" s="17">
        <v>18</v>
      </c>
      <c r="J7" s="17">
        <v>20</v>
      </c>
      <c r="K7" s="23">
        <f t="shared" si="0"/>
        <v>90</v>
      </c>
      <c r="L7" s="18">
        <f t="shared" si="1"/>
        <v>45</v>
      </c>
    </row>
    <row r="8" spans="1:12" ht="15.75">
      <c r="A8" s="6" t="s">
        <v>64</v>
      </c>
      <c r="B8" s="25" t="s">
        <v>27</v>
      </c>
      <c r="C8" s="26">
        <v>37562</v>
      </c>
      <c r="D8" s="8" t="s">
        <v>25</v>
      </c>
      <c r="E8" s="8" t="s">
        <v>26</v>
      </c>
      <c r="F8" s="22">
        <v>5</v>
      </c>
      <c r="G8" s="22">
        <v>32</v>
      </c>
      <c r="H8" s="17">
        <v>13</v>
      </c>
      <c r="I8" s="17">
        <v>16</v>
      </c>
      <c r="J8" s="17">
        <v>20</v>
      </c>
      <c r="K8" s="23">
        <f t="shared" si="0"/>
        <v>86</v>
      </c>
      <c r="L8" s="18">
        <f t="shared" si="1"/>
        <v>43</v>
      </c>
    </row>
    <row r="9" spans="1:12" ht="31.5">
      <c r="A9" s="6" t="s">
        <v>35</v>
      </c>
      <c r="B9" s="25" t="s">
        <v>27</v>
      </c>
      <c r="C9" s="10">
        <v>37445</v>
      </c>
      <c r="D9" s="6" t="s">
        <v>65</v>
      </c>
      <c r="E9" s="6" t="s">
        <v>66</v>
      </c>
      <c r="F9" s="22">
        <v>14</v>
      </c>
      <c r="G9" s="22">
        <v>26</v>
      </c>
      <c r="H9" s="19">
        <v>18</v>
      </c>
      <c r="I9" s="19">
        <v>17</v>
      </c>
      <c r="J9" s="17">
        <v>10</v>
      </c>
      <c r="K9" s="23">
        <f t="shared" si="0"/>
        <v>85</v>
      </c>
      <c r="L9" s="18">
        <f t="shared" si="1"/>
        <v>42.5</v>
      </c>
    </row>
    <row r="10" spans="1:12" ht="31.5">
      <c r="A10" s="6" t="s">
        <v>37</v>
      </c>
      <c r="B10" s="25" t="s">
        <v>27</v>
      </c>
      <c r="C10" s="10">
        <v>37347</v>
      </c>
      <c r="D10" s="5" t="s">
        <v>67</v>
      </c>
      <c r="E10" s="6" t="s">
        <v>68</v>
      </c>
      <c r="F10" s="20">
        <v>11</v>
      </c>
      <c r="G10" s="20">
        <v>35</v>
      </c>
      <c r="H10" s="20">
        <v>0</v>
      </c>
      <c r="I10" s="20">
        <v>26</v>
      </c>
      <c r="J10" s="20">
        <v>10</v>
      </c>
      <c r="K10" s="23">
        <f t="shared" si="0"/>
        <v>82</v>
      </c>
      <c r="L10" s="18">
        <f t="shared" si="1"/>
        <v>41</v>
      </c>
    </row>
    <row r="11" spans="1:12" ht="31.5">
      <c r="A11" s="5" t="s">
        <v>46</v>
      </c>
      <c r="B11" s="25" t="s">
        <v>27</v>
      </c>
      <c r="C11" s="11">
        <v>37532</v>
      </c>
      <c r="D11" s="6" t="s">
        <v>75</v>
      </c>
      <c r="E11" s="5" t="s">
        <v>10</v>
      </c>
      <c r="F11" s="22">
        <v>0</v>
      </c>
      <c r="G11" s="22">
        <v>26</v>
      </c>
      <c r="H11" s="17">
        <v>25</v>
      </c>
      <c r="I11" s="17">
        <v>12</v>
      </c>
      <c r="J11" s="17">
        <v>10</v>
      </c>
      <c r="K11" s="23">
        <f t="shared" si="0"/>
        <v>73</v>
      </c>
      <c r="L11" s="18">
        <f t="shared" si="1"/>
        <v>36.5</v>
      </c>
    </row>
    <row r="12" spans="1:12" ht="31.5">
      <c r="A12" s="5" t="s">
        <v>39</v>
      </c>
      <c r="B12" s="25" t="s">
        <v>27</v>
      </c>
      <c r="C12" s="11">
        <v>37392</v>
      </c>
      <c r="D12" s="5" t="s">
        <v>69</v>
      </c>
      <c r="E12" s="5" t="s">
        <v>70</v>
      </c>
      <c r="F12" s="20">
        <v>7</v>
      </c>
      <c r="G12" s="20">
        <v>25</v>
      </c>
      <c r="H12" s="20">
        <v>18</v>
      </c>
      <c r="I12" s="20">
        <v>12</v>
      </c>
      <c r="J12" s="20">
        <v>10</v>
      </c>
      <c r="K12" s="23">
        <f t="shared" si="0"/>
        <v>72</v>
      </c>
      <c r="L12" s="18">
        <f t="shared" si="1"/>
        <v>36</v>
      </c>
    </row>
    <row r="13" spans="1:12" ht="31.5">
      <c r="A13" s="6" t="s">
        <v>34</v>
      </c>
      <c r="B13" s="25" t="s">
        <v>27</v>
      </c>
      <c r="C13" s="10">
        <v>37506</v>
      </c>
      <c r="D13" s="6" t="s">
        <v>65</v>
      </c>
      <c r="E13" s="6" t="s">
        <v>66</v>
      </c>
      <c r="F13" s="22">
        <v>6</v>
      </c>
      <c r="G13" s="22">
        <v>23</v>
      </c>
      <c r="H13" s="19">
        <v>20</v>
      </c>
      <c r="I13" s="19">
        <v>12</v>
      </c>
      <c r="J13" s="17">
        <v>10</v>
      </c>
      <c r="K13" s="23">
        <f t="shared" si="0"/>
        <v>71</v>
      </c>
      <c r="L13" s="18">
        <f t="shared" si="1"/>
        <v>35.5</v>
      </c>
    </row>
    <row r="14" spans="1:12" ht="31.5">
      <c r="A14" s="6" t="s">
        <v>87</v>
      </c>
      <c r="B14" s="25" t="s">
        <v>27</v>
      </c>
      <c r="C14" s="10">
        <v>37458</v>
      </c>
      <c r="D14" s="6" t="s">
        <v>73</v>
      </c>
      <c r="E14" s="6" t="s">
        <v>74</v>
      </c>
      <c r="F14" s="22">
        <v>4</v>
      </c>
      <c r="G14" s="22">
        <v>28</v>
      </c>
      <c r="H14" s="17">
        <v>18</v>
      </c>
      <c r="I14" s="17">
        <v>10</v>
      </c>
      <c r="J14" s="17">
        <v>10</v>
      </c>
      <c r="K14" s="23">
        <f t="shared" si="0"/>
        <v>70</v>
      </c>
      <c r="L14" s="18">
        <f t="shared" si="1"/>
        <v>35</v>
      </c>
    </row>
    <row r="15" spans="1:12" ht="31.5">
      <c r="A15" s="6" t="s">
        <v>36</v>
      </c>
      <c r="B15" s="25" t="s">
        <v>27</v>
      </c>
      <c r="C15" s="11">
        <v>37341</v>
      </c>
      <c r="D15" s="6" t="s">
        <v>65</v>
      </c>
      <c r="E15" s="6" t="s">
        <v>66</v>
      </c>
      <c r="F15" s="22">
        <v>6</v>
      </c>
      <c r="G15" s="22">
        <v>27</v>
      </c>
      <c r="H15" s="17">
        <v>18</v>
      </c>
      <c r="I15" s="17">
        <v>17</v>
      </c>
      <c r="J15" s="17">
        <v>0</v>
      </c>
      <c r="K15" s="23">
        <f t="shared" si="0"/>
        <v>68</v>
      </c>
      <c r="L15" s="18">
        <f t="shared" si="1"/>
        <v>34</v>
      </c>
    </row>
    <row r="16" spans="1:12" ht="31.5">
      <c r="A16" s="5" t="s">
        <v>47</v>
      </c>
      <c r="B16" s="25" t="s">
        <v>27</v>
      </c>
      <c r="C16" s="11">
        <v>37741</v>
      </c>
      <c r="D16" s="6" t="s">
        <v>75</v>
      </c>
      <c r="E16" s="5" t="s">
        <v>10</v>
      </c>
      <c r="F16" s="22">
        <v>6</v>
      </c>
      <c r="G16" s="22">
        <v>22</v>
      </c>
      <c r="H16" s="17">
        <v>12</v>
      </c>
      <c r="I16" s="17">
        <v>16</v>
      </c>
      <c r="J16" s="17">
        <v>10</v>
      </c>
      <c r="K16" s="23">
        <f t="shared" si="0"/>
        <v>66</v>
      </c>
      <c r="L16" s="18">
        <f t="shared" si="1"/>
        <v>33</v>
      </c>
    </row>
    <row r="17" spans="1:12" ht="31.5">
      <c r="A17" s="6" t="s">
        <v>40</v>
      </c>
      <c r="B17" s="25" t="s">
        <v>27</v>
      </c>
      <c r="C17" s="10">
        <v>37551</v>
      </c>
      <c r="D17" s="5" t="s">
        <v>67</v>
      </c>
      <c r="E17" s="6" t="s">
        <v>68</v>
      </c>
      <c r="F17" s="22">
        <v>0</v>
      </c>
      <c r="G17" s="22">
        <v>19</v>
      </c>
      <c r="H17" s="17">
        <v>6</v>
      </c>
      <c r="I17" s="17">
        <v>16</v>
      </c>
      <c r="J17" s="17">
        <v>20</v>
      </c>
      <c r="K17" s="23">
        <f t="shared" si="0"/>
        <v>61</v>
      </c>
      <c r="L17" s="18">
        <f t="shared" si="1"/>
        <v>30.5</v>
      </c>
    </row>
    <row r="18" spans="1:12" ht="31.5">
      <c r="A18" s="5" t="s">
        <v>48</v>
      </c>
      <c r="B18" s="25" t="s">
        <v>27</v>
      </c>
      <c r="C18" s="11">
        <v>37690</v>
      </c>
      <c r="D18" s="5" t="s">
        <v>69</v>
      </c>
      <c r="E18" s="5" t="s">
        <v>70</v>
      </c>
      <c r="F18" s="20">
        <v>7</v>
      </c>
      <c r="G18" s="20">
        <v>30</v>
      </c>
      <c r="H18" s="20">
        <v>11</v>
      </c>
      <c r="I18" s="20">
        <v>2</v>
      </c>
      <c r="J18" s="20">
        <v>10</v>
      </c>
      <c r="K18" s="23">
        <f t="shared" si="0"/>
        <v>60</v>
      </c>
      <c r="L18" s="18">
        <f t="shared" si="1"/>
        <v>30</v>
      </c>
    </row>
    <row r="19" spans="1:12" ht="31.5">
      <c r="A19" s="6" t="s">
        <v>56</v>
      </c>
      <c r="B19" s="25" t="s">
        <v>27</v>
      </c>
      <c r="C19" s="26">
        <v>37692</v>
      </c>
      <c r="D19" s="8" t="s">
        <v>24</v>
      </c>
      <c r="E19" s="9" t="s">
        <v>9</v>
      </c>
      <c r="F19" s="20">
        <v>8</v>
      </c>
      <c r="G19" s="20">
        <v>25</v>
      </c>
      <c r="H19" s="20">
        <v>11</v>
      </c>
      <c r="I19" s="20">
        <v>4</v>
      </c>
      <c r="J19" s="20">
        <v>10</v>
      </c>
      <c r="K19" s="23">
        <f t="shared" si="0"/>
        <v>58</v>
      </c>
      <c r="L19" s="18">
        <f t="shared" si="1"/>
        <v>28.999999999999996</v>
      </c>
    </row>
    <row r="20" spans="1:12" ht="31.5">
      <c r="A20" s="6" t="s">
        <v>44</v>
      </c>
      <c r="B20" s="25" t="s">
        <v>27</v>
      </c>
      <c r="C20" s="10">
        <v>37540</v>
      </c>
      <c r="D20" s="5" t="s">
        <v>67</v>
      </c>
      <c r="E20" s="6" t="s">
        <v>68</v>
      </c>
      <c r="F20" s="22">
        <v>4</v>
      </c>
      <c r="G20" s="22">
        <v>25</v>
      </c>
      <c r="H20" s="19">
        <v>10</v>
      </c>
      <c r="I20" s="19">
        <v>5</v>
      </c>
      <c r="J20" s="17">
        <v>10</v>
      </c>
      <c r="K20" s="23">
        <f t="shared" si="0"/>
        <v>54</v>
      </c>
      <c r="L20" s="18">
        <f t="shared" si="1"/>
        <v>27</v>
      </c>
    </row>
    <row r="21" spans="1:12" ht="31.5">
      <c r="A21" s="6" t="s">
        <v>42</v>
      </c>
      <c r="B21" s="25" t="s">
        <v>27</v>
      </c>
      <c r="C21" s="10">
        <v>37550</v>
      </c>
      <c r="D21" s="5" t="s">
        <v>67</v>
      </c>
      <c r="E21" s="6" t="s">
        <v>68</v>
      </c>
      <c r="F21" s="22">
        <v>3</v>
      </c>
      <c r="G21" s="22">
        <v>10</v>
      </c>
      <c r="H21" s="17">
        <v>10</v>
      </c>
      <c r="I21" s="17">
        <v>10</v>
      </c>
      <c r="J21" s="17">
        <v>10</v>
      </c>
      <c r="K21" s="23">
        <f t="shared" si="0"/>
        <v>43</v>
      </c>
      <c r="L21" s="18">
        <f t="shared" si="1"/>
        <v>21.5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DNA7 X64</dc:creator>
  <cp:keywords/>
  <dc:description/>
  <cp:lastModifiedBy>Эмма</cp:lastModifiedBy>
  <cp:lastPrinted>2017-11-17T15:30:04Z</cp:lastPrinted>
  <dcterms:created xsi:type="dcterms:W3CDTF">2016-11-24T15:56:51Z</dcterms:created>
  <dcterms:modified xsi:type="dcterms:W3CDTF">2017-11-17T17:09:23Z</dcterms:modified>
  <cp:category/>
  <cp:version/>
  <cp:contentType/>
  <cp:contentStatus/>
</cp:coreProperties>
</file>