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<sst xmlns="http://schemas.openxmlformats.org/spreadsheetml/2006/main" count="191" uniqueCount="89">
  <si>
    <t>№</t>
  </si>
  <si>
    <t>Муниципальный тур 11 класс</t>
  </si>
  <si>
    <t>Всероссийская олимпиада школьников по АНГЛИЙСКОМУ ЯЗЫКУ 2016-2017гг</t>
  </si>
  <si>
    <t>Максимальный балл - 80</t>
  </si>
  <si>
    <t>Аудирование</t>
  </si>
  <si>
    <t>Чтение</t>
  </si>
  <si>
    <t>Тест</t>
  </si>
  <si>
    <t>Письмо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</si>
  <si>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</si>
  <si>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</si>
  <si>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</si>
  <si>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</si>
  <si>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</si>
  <si>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г.Элиста</t>
  </si>
  <si>
    <t>МБОУ «ЭКГ»</t>
  </si>
  <si>
    <t>% выполнения</t>
  </si>
  <si>
    <t>Тюлюмджиева Светлана Викторовна</t>
  </si>
  <si>
    <t>МБОУ «ЭМГ»</t>
  </si>
  <si>
    <t>МБОУ «СОШ №21»</t>
  </si>
  <si>
    <t>МБОУ «СОШ №17»</t>
  </si>
  <si>
    <t>Бессарабова Галина Васильевна</t>
  </si>
  <si>
    <t>Аджаева Валентина Мучаевна</t>
  </si>
  <si>
    <t>МБОУ «СОШ №3»</t>
  </si>
  <si>
    <t>МБОУ «Элистинский лицей»</t>
  </si>
  <si>
    <t>Давыдова Ирина Борисовна</t>
  </si>
  <si>
    <t>Улюмджиева Валентина Арбуновна</t>
  </si>
  <si>
    <t>Годаева Надежда Дорджиевна</t>
  </si>
  <si>
    <t>МБОУ «ЭТЛ»</t>
  </si>
  <si>
    <t>Максаева Кеемя Басанговна</t>
  </si>
  <si>
    <t>Гуспанова Лариса Леонидовна</t>
  </si>
  <si>
    <t>Болоцкая Татьяна Георгиевна</t>
  </si>
  <si>
    <t>Болданова Вера Борисовна</t>
  </si>
  <si>
    <t>Шарапова Гульмира Александровна</t>
  </si>
  <si>
    <t>всего баллов</t>
  </si>
  <si>
    <t>Иванова Ангира Мергеновна</t>
  </si>
  <si>
    <t>Мучкаева Гиляна Леонидовна</t>
  </si>
  <si>
    <t>Слизская Анна Сергеевна</t>
  </si>
  <si>
    <t>Болдырева Даяна Евгеньевна</t>
  </si>
  <si>
    <t>Церенова Айлана Мингияновна</t>
  </si>
  <si>
    <t>Корнусова Данара Савровна</t>
  </si>
  <si>
    <t>Эрендженова Жанна Константиновна</t>
  </si>
  <si>
    <t>Доржинова Александра Саналовна</t>
  </si>
  <si>
    <t>Окунова Валерия Олеговна</t>
  </si>
  <si>
    <t>Чурюмова Алина Джангаровна</t>
  </si>
  <si>
    <t>Дорждеева Регина Владимировна</t>
  </si>
  <si>
    <t>Кукаева Лия Вадимовна</t>
  </si>
  <si>
    <t>Гюнзиков Дава Бадмаевич</t>
  </si>
  <si>
    <t xml:space="preserve">Грицков Александр Саналович </t>
  </si>
  <si>
    <t>Анджушева Эльзята Мергеновна</t>
  </si>
  <si>
    <t>Улюмджиева Валерия Ивановна</t>
  </si>
  <si>
    <t>Оконова Цагана Цюрюмовна</t>
  </si>
  <si>
    <t>Поштариков Андрей Анатольевия</t>
  </si>
  <si>
    <t>Банинова Анастасия Басанговна</t>
  </si>
  <si>
    <t>Зинченко Даниил Игоревич</t>
  </si>
  <si>
    <t>Бадма-Халгаева Айлана Эрдниевна</t>
  </si>
  <si>
    <t>Демельжанова Валентина Родионовна</t>
  </si>
  <si>
    <t>Бембеева Буйнта Очировна</t>
  </si>
  <si>
    <t>Бедяев Басанг Церенович</t>
  </si>
  <si>
    <t>Семенова Даниза Владимировна</t>
  </si>
  <si>
    <t>Олифиренко Екатерина Дмитриевна</t>
  </si>
  <si>
    <t xml:space="preserve">Микуляева Екатерина Алексеевна </t>
  </si>
  <si>
    <t>Болдырев Тагир Владиславович</t>
  </si>
  <si>
    <t>Емельяненко Алексей Евгеньевич</t>
  </si>
  <si>
    <t>Менглинова Даля Бадма-Горяевна</t>
  </si>
  <si>
    <t>Рустамова Алиса Эльчиновна</t>
  </si>
  <si>
    <t>МБОУ «СОШ №4»</t>
  </si>
  <si>
    <t>Рушанова Амина Юрьевна</t>
  </si>
  <si>
    <t xml:space="preserve">Муксунова Ринчен-Дасел Нгаваговна </t>
  </si>
  <si>
    <t>Хулхачиева Валерия Евгеньевна</t>
  </si>
  <si>
    <t>Басанова Альмана Сергеевна</t>
  </si>
  <si>
    <r>
      <t>МБОУ</t>
    </r>
    <r>
      <rPr>
        <sz val="11"/>
        <color indexed="8"/>
        <rFont val="Times New Roman"/>
        <family val="1"/>
      </rPr>
      <t xml:space="preserve"> «СОШ №8»</t>
    </r>
  </si>
  <si>
    <t>Бусырова Оксана Олеговна</t>
  </si>
  <si>
    <t>Пуринова Юлия Джангаровна</t>
  </si>
  <si>
    <t xml:space="preserve">Мукаева Ангира Басанговна </t>
  </si>
  <si>
    <t>Санджиева Заяна Джангаровна</t>
  </si>
  <si>
    <t xml:space="preserve">Цединова Ольга Олеговна </t>
  </si>
  <si>
    <t>Даноян Кристина Сааковна</t>
  </si>
  <si>
    <t>Бардаева Дарика Валерьевна</t>
  </si>
  <si>
    <t>Дертиева Ангеллина Викторовна</t>
  </si>
  <si>
    <t>Бадмаева Сар-Герел Григорьевна</t>
  </si>
  <si>
    <t>Лоскутов Владислав Эренценович</t>
  </si>
  <si>
    <t>Манджиева Баирта Александровна</t>
  </si>
  <si>
    <t>Эвиева Зула Дмитриевна</t>
  </si>
  <si>
    <t>Симонова Татьяна Васильевна</t>
  </si>
  <si>
    <t>Наранова Гиляна Гучиновна</t>
  </si>
  <si>
    <t>МБОУ «КНГ»</t>
  </si>
  <si>
    <t>Чурюмова Алтана Александровна</t>
  </si>
  <si>
    <t>Манжиева Виктория Валерьевна</t>
  </si>
  <si>
    <t>Мацакова Светлана Алексеевна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</si>
</sst>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left" wrapText="1"/>
    </xf>
    <xf numFmtId="14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left" wrapText="1"/>
    </xf>
    <xf numFmtId="14" fontId="40" fillId="0" borderId="10" xfId="0" applyNumberFormat="1" applyFont="1" applyBorder="1" applyAlignment="1">
      <alignment horizontal="left" wrapText="1"/>
    </xf>
    <xf numFmtId="0" fontId="39" fillId="0" borderId="11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1" fontId="39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21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left" wrapText="1"/>
    </xf>
    <xf numFmtId="14" fontId="21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right" wrapText="1"/>
    </xf>
    <xf numFmtId="0" fontId="0" fillId="33" borderId="10" xfId="0" applyFill="1" applyBorder="1" applyAlignment="1">
      <alignment wrapText="1"/>
    </xf>
    <xf numFmtId="0" fontId="39" fillId="33" borderId="10" xfId="0" applyFont="1" applyFill="1" applyBorder="1" applyAlignment="1">
      <alignment horizontal="center" wrapText="1"/>
    </xf>
    <xf numFmtId="1" fontId="39" fillId="33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A32" sqref="A32:A48"/>
    </sheetView>
  </sheetViews>
  <sheetFormatPr defaultColWidth="9.140625" defaultRowHeight="15"/>
  <cols>
    <col min="1" max="1" width="5.00390625" style="0" customWidth="1"/>
    <col min="2" max="2" width="26.140625" style="0" customWidth="1"/>
    <col min="3" max="3" width="10.00390625" style="0" customWidth="1"/>
    <col min="4" max="4" width="16.00390625" style="0" customWidth="1"/>
    <col min="5" max="5" width="20.00390625" style="0" customWidth="1"/>
    <col min="6" max="6" width="23.00390625" style="0" customWidth="1"/>
    <col min="7" max="7" width="13.421875" style="0" customWidth="1"/>
    <col min="8" max="8" width="11.00390625" style="0" customWidth="1"/>
    <col min="9" max="9" width="10.28125" style="0" customWidth="1"/>
    <col min="10" max="10" width="10.140625" style="0" customWidth="1"/>
    <col min="11" max="11" width="10.28125" style="0" customWidth="1"/>
    <col min="12" max="12" width="12.57421875" style="0" customWidth="1"/>
  </cols>
  <sheetData>
    <row r="1" spans="2:7" ht="15.75">
      <c r="B1" s="2" t="s">
        <v>2</v>
      </c>
      <c r="C1" s="2"/>
      <c r="D1" s="2"/>
      <c r="E1" s="2"/>
      <c r="F1" s="2"/>
      <c r="G1" s="2"/>
    </row>
    <row r="2" spans="2:7" ht="15.75">
      <c r="B2" s="2" t="s">
        <v>1</v>
      </c>
      <c r="C2" s="2"/>
      <c r="D2" s="2"/>
      <c r="E2" s="3" t="s">
        <v>3</v>
      </c>
      <c r="F2" s="3"/>
      <c r="G2" s="3"/>
    </row>
    <row r="4" spans="1:12" ht="43.5">
      <c r="A4" s="4" t="s">
        <v>0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33</v>
      </c>
      <c r="L4" s="12" t="s">
        <v>15</v>
      </c>
    </row>
    <row r="5" spans="1:12" ht="30.75" customHeight="1">
      <c r="A5" s="13">
        <v>1</v>
      </c>
      <c r="B5" s="5" t="s">
        <v>73</v>
      </c>
      <c r="C5" s="7" t="s">
        <v>13</v>
      </c>
      <c r="D5" s="11">
        <v>36728</v>
      </c>
      <c r="E5" s="5" t="s">
        <v>23</v>
      </c>
      <c r="F5" s="5" t="s">
        <v>32</v>
      </c>
      <c r="G5" s="16">
        <v>19</v>
      </c>
      <c r="H5" s="1">
        <v>20</v>
      </c>
      <c r="I5" s="1">
        <v>20</v>
      </c>
      <c r="J5" s="1">
        <v>18</v>
      </c>
      <c r="K5" s="4">
        <f>SUM(G5:J5)</f>
        <v>77</v>
      </c>
      <c r="L5" s="14">
        <f>K5/80*100</f>
        <v>96.25</v>
      </c>
    </row>
    <row r="6" spans="1:12" ht="33.75" customHeight="1">
      <c r="A6" s="13">
        <v>2</v>
      </c>
      <c r="B6" s="5" t="s">
        <v>47</v>
      </c>
      <c r="C6" s="7" t="s">
        <v>13</v>
      </c>
      <c r="D6" s="11">
        <v>36534</v>
      </c>
      <c r="E6" s="5" t="s">
        <v>23</v>
      </c>
      <c r="F6" s="5" t="s">
        <v>32</v>
      </c>
      <c r="G6" s="15">
        <v>20</v>
      </c>
      <c r="H6" s="8">
        <v>20</v>
      </c>
      <c r="I6" s="8">
        <v>19</v>
      </c>
      <c r="J6" s="8">
        <v>16</v>
      </c>
      <c r="K6" s="4">
        <f>SUM(G6:J6)</f>
        <v>75</v>
      </c>
      <c r="L6" s="14">
        <f>K6/80*100</f>
        <v>93.75</v>
      </c>
    </row>
    <row r="7" spans="1:12" ht="33" customHeight="1">
      <c r="A7" s="13">
        <v>3</v>
      </c>
      <c r="B7" s="5" t="s">
        <v>60</v>
      </c>
      <c r="C7" s="7" t="s">
        <v>13</v>
      </c>
      <c r="D7" s="11">
        <v>36403</v>
      </c>
      <c r="E7" s="5" t="s">
        <v>23</v>
      </c>
      <c r="F7" s="5" t="s">
        <v>24</v>
      </c>
      <c r="G7" s="16">
        <v>17</v>
      </c>
      <c r="H7" s="1">
        <v>18.5</v>
      </c>
      <c r="I7" s="1">
        <v>18</v>
      </c>
      <c r="J7" s="1">
        <v>20</v>
      </c>
      <c r="K7" s="4">
        <f>SUM(G7:J7)</f>
        <v>73.5</v>
      </c>
      <c r="L7" s="14">
        <f>K7/80*100</f>
        <v>91.875</v>
      </c>
    </row>
    <row r="8" spans="1:12" ht="30">
      <c r="A8" s="13">
        <v>4</v>
      </c>
      <c r="B8" s="7" t="s">
        <v>57</v>
      </c>
      <c r="C8" s="7" t="s">
        <v>13</v>
      </c>
      <c r="D8" s="10">
        <v>36768</v>
      </c>
      <c r="E8" s="7" t="s">
        <v>17</v>
      </c>
      <c r="F8" s="7" t="s">
        <v>58</v>
      </c>
      <c r="G8" s="16">
        <v>19</v>
      </c>
      <c r="H8" s="1">
        <v>17.5</v>
      </c>
      <c r="I8" s="1">
        <v>16</v>
      </c>
      <c r="J8" s="1">
        <v>20</v>
      </c>
      <c r="K8" s="4">
        <f>SUM(G8:J8)</f>
        <v>72.5</v>
      </c>
      <c r="L8" s="14">
        <f>K8/80*100</f>
        <v>90.625</v>
      </c>
    </row>
    <row r="9" spans="1:12" ht="30">
      <c r="A9" s="13">
        <v>5</v>
      </c>
      <c r="B9" s="5" t="s">
        <v>86</v>
      </c>
      <c r="C9" s="7" t="s">
        <v>13</v>
      </c>
      <c r="D9" s="11">
        <v>36537</v>
      </c>
      <c r="E9" s="5" t="s">
        <v>17</v>
      </c>
      <c r="F9" s="5" t="s">
        <v>29</v>
      </c>
      <c r="G9" s="16">
        <v>17</v>
      </c>
      <c r="H9" s="1">
        <v>19.5</v>
      </c>
      <c r="I9" s="1">
        <v>19</v>
      </c>
      <c r="J9" s="1">
        <v>16</v>
      </c>
      <c r="K9" s="4">
        <f>SUM(G9:J9)</f>
        <v>71.5</v>
      </c>
      <c r="L9" s="14">
        <f>K9/80*100</f>
        <v>89.375</v>
      </c>
    </row>
    <row r="10" spans="1:12" ht="30">
      <c r="A10" s="13">
        <v>6</v>
      </c>
      <c r="B10" s="5" t="s">
        <v>74</v>
      </c>
      <c r="C10" s="7" t="s">
        <v>13</v>
      </c>
      <c r="D10" s="11">
        <v>36377</v>
      </c>
      <c r="E10" s="5" t="s">
        <v>17</v>
      </c>
      <c r="F10" s="5" t="s">
        <v>29</v>
      </c>
      <c r="G10" s="16">
        <v>16</v>
      </c>
      <c r="H10" s="1">
        <v>19.5</v>
      </c>
      <c r="I10" s="1">
        <v>17</v>
      </c>
      <c r="J10" s="1">
        <v>18</v>
      </c>
      <c r="K10" s="4">
        <f>SUM(G10:J10)</f>
        <v>70.5</v>
      </c>
      <c r="L10" s="14">
        <f>K10/80*100</f>
        <v>88.125</v>
      </c>
    </row>
    <row r="11" spans="1:12" ht="30">
      <c r="A11" s="13">
        <v>7</v>
      </c>
      <c r="B11" s="7" t="s">
        <v>43</v>
      </c>
      <c r="C11" s="7" t="s">
        <v>13</v>
      </c>
      <c r="D11" s="10">
        <v>36728</v>
      </c>
      <c r="E11" s="7" t="s">
        <v>17</v>
      </c>
      <c r="F11" s="7" t="s">
        <v>30</v>
      </c>
      <c r="G11" s="15">
        <v>20</v>
      </c>
      <c r="H11" s="8">
        <v>19</v>
      </c>
      <c r="I11" s="8">
        <v>16</v>
      </c>
      <c r="J11" s="8">
        <v>12</v>
      </c>
      <c r="K11" s="4">
        <f>SUM(G11:J11)</f>
        <v>67</v>
      </c>
      <c r="L11" s="14">
        <f>K11/80*100</f>
        <v>83.75</v>
      </c>
    </row>
    <row r="12" spans="1:12" ht="33.75" customHeight="1">
      <c r="A12" s="13">
        <v>8</v>
      </c>
      <c r="B12" s="5" t="s">
        <v>72</v>
      </c>
      <c r="C12" s="7" t="s">
        <v>13</v>
      </c>
      <c r="D12" s="11">
        <v>36374</v>
      </c>
      <c r="E12" s="5" t="s">
        <v>23</v>
      </c>
      <c r="F12" s="5" t="s">
        <v>32</v>
      </c>
      <c r="G12" s="16">
        <v>19</v>
      </c>
      <c r="H12" s="1">
        <v>17.5</v>
      </c>
      <c r="I12" s="1">
        <v>14</v>
      </c>
      <c r="J12" s="1">
        <v>16</v>
      </c>
      <c r="K12" s="4">
        <f>SUM(G12:J12)</f>
        <v>66.5</v>
      </c>
      <c r="L12" s="14">
        <f>K12/80*100</f>
        <v>83.125</v>
      </c>
    </row>
    <row r="13" spans="1:12" ht="30.75" customHeight="1">
      <c r="A13" s="13">
        <v>9</v>
      </c>
      <c r="B13" s="5" t="s">
        <v>75</v>
      </c>
      <c r="C13" s="7" t="s">
        <v>13</v>
      </c>
      <c r="D13" s="11">
        <v>36635</v>
      </c>
      <c r="E13" s="5" t="s">
        <v>23</v>
      </c>
      <c r="F13" s="5" t="s">
        <v>25</v>
      </c>
      <c r="G13" s="16">
        <v>17</v>
      </c>
      <c r="H13" s="1">
        <v>18.5</v>
      </c>
      <c r="I13" s="1">
        <v>16</v>
      </c>
      <c r="J13" s="1">
        <v>14</v>
      </c>
      <c r="K13" s="4">
        <f>SUM(G13:J13)</f>
        <v>65.5</v>
      </c>
      <c r="L13" s="14">
        <f>K13/80*100</f>
        <v>81.875</v>
      </c>
    </row>
    <row r="14" spans="1:12" ht="29.25" customHeight="1">
      <c r="A14" s="13">
        <v>10</v>
      </c>
      <c r="B14" s="5" t="s">
        <v>63</v>
      </c>
      <c r="C14" s="7" t="s">
        <v>13</v>
      </c>
      <c r="D14" s="11">
        <v>36440</v>
      </c>
      <c r="E14" s="5" t="s">
        <v>23</v>
      </c>
      <c r="F14" s="5" t="s">
        <v>32</v>
      </c>
      <c r="G14" s="16">
        <v>17</v>
      </c>
      <c r="H14" s="1">
        <v>16.5</v>
      </c>
      <c r="I14" s="1">
        <v>17</v>
      </c>
      <c r="J14" s="1">
        <v>14</v>
      </c>
      <c r="K14" s="4">
        <f>SUM(G14:J14)</f>
        <v>64.5</v>
      </c>
      <c r="L14" s="14">
        <f>K14/80*100</f>
        <v>80.625</v>
      </c>
    </row>
    <row r="15" spans="1:12" ht="32.25" customHeight="1">
      <c r="A15" s="13">
        <v>11</v>
      </c>
      <c r="B15" s="7" t="s">
        <v>36</v>
      </c>
      <c r="C15" s="7" t="s">
        <v>13</v>
      </c>
      <c r="D15" s="10">
        <v>36279</v>
      </c>
      <c r="E15" s="7" t="s">
        <v>17</v>
      </c>
      <c r="F15" s="7" t="s">
        <v>30</v>
      </c>
      <c r="G15" s="15">
        <v>15</v>
      </c>
      <c r="H15" s="8">
        <v>18.5</v>
      </c>
      <c r="I15" s="8">
        <v>11</v>
      </c>
      <c r="J15" s="8">
        <v>18</v>
      </c>
      <c r="K15" s="4">
        <f>SUM(G15:J15)</f>
        <v>62.5</v>
      </c>
      <c r="L15" s="14">
        <f>K15/80*100</f>
        <v>78.125</v>
      </c>
    </row>
    <row r="16" spans="1:12" ht="30">
      <c r="A16" s="13">
        <v>12</v>
      </c>
      <c r="B16" s="7" t="s">
        <v>49</v>
      </c>
      <c r="C16" s="7" t="s">
        <v>13</v>
      </c>
      <c r="D16" s="10">
        <v>36458</v>
      </c>
      <c r="E16" s="7" t="s">
        <v>14</v>
      </c>
      <c r="F16" s="7" t="s">
        <v>79</v>
      </c>
      <c r="G16" s="15">
        <v>17</v>
      </c>
      <c r="H16" s="8">
        <v>18</v>
      </c>
      <c r="I16" s="8">
        <v>9</v>
      </c>
      <c r="J16" s="8">
        <v>18</v>
      </c>
      <c r="K16" s="4">
        <f>SUM(G16:J16)</f>
        <v>62</v>
      </c>
      <c r="L16" s="14">
        <f>K16/80*100</f>
        <v>77.5</v>
      </c>
    </row>
    <row r="17" spans="1:12" ht="30" customHeight="1">
      <c r="A17" s="13">
        <v>13</v>
      </c>
      <c r="B17" s="7" t="s">
        <v>56</v>
      </c>
      <c r="C17" s="7" t="s">
        <v>13</v>
      </c>
      <c r="D17" s="10">
        <v>36816</v>
      </c>
      <c r="E17" s="7" t="s">
        <v>17</v>
      </c>
      <c r="F17" s="7" t="s">
        <v>30</v>
      </c>
      <c r="G17" s="16">
        <v>15</v>
      </c>
      <c r="H17" s="1">
        <v>17.5</v>
      </c>
      <c r="I17" s="1">
        <v>14</v>
      </c>
      <c r="J17" s="1">
        <v>14</v>
      </c>
      <c r="K17" s="4">
        <f>SUM(G17:J17)</f>
        <v>60.5</v>
      </c>
      <c r="L17" s="14">
        <f>K17/80*100</f>
        <v>75.625</v>
      </c>
    </row>
    <row r="18" spans="1:12" ht="34.5" customHeight="1">
      <c r="A18" s="13">
        <v>14</v>
      </c>
      <c r="B18" s="5" t="s">
        <v>59</v>
      </c>
      <c r="C18" s="7" t="s">
        <v>13</v>
      </c>
      <c r="D18" s="11">
        <v>36287</v>
      </c>
      <c r="E18" s="5" t="s">
        <v>23</v>
      </c>
      <c r="F18" s="5" t="s">
        <v>24</v>
      </c>
      <c r="G18" s="16">
        <v>17</v>
      </c>
      <c r="H18" s="1">
        <v>17.5</v>
      </c>
      <c r="I18" s="1">
        <v>16</v>
      </c>
      <c r="J18" s="1">
        <v>8</v>
      </c>
      <c r="K18" s="4">
        <f>SUM(G18:J18)</f>
        <v>58.5</v>
      </c>
      <c r="L18" s="14">
        <f>K18/80*100</f>
        <v>73.125</v>
      </c>
    </row>
    <row r="19" spans="1:12" ht="30">
      <c r="A19" s="13">
        <v>15</v>
      </c>
      <c r="B19" s="7" t="s">
        <v>37</v>
      </c>
      <c r="C19" s="7" t="s">
        <v>13</v>
      </c>
      <c r="D19" s="10">
        <v>36461</v>
      </c>
      <c r="E19" s="7" t="s">
        <v>18</v>
      </c>
      <c r="F19" s="7" t="s">
        <v>26</v>
      </c>
      <c r="G19" s="15">
        <v>13</v>
      </c>
      <c r="H19" s="8">
        <v>18</v>
      </c>
      <c r="I19" s="8">
        <v>14</v>
      </c>
      <c r="J19" s="8">
        <v>12</v>
      </c>
      <c r="K19" s="4">
        <f>SUM(G19:J19)</f>
        <v>57</v>
      </c>
      <c r="L19" s="14">
        <f>K19/80*100</f>
        <v>71.25</v>
      </c>
    </row>
    <row r="20" spans="1:12" ht="30">
      <c r="A20" s="13">
        <v>16</v>
      </c>
      <c r="B20" s="7" t="s">
        <v>69</v>
      </c>
      <c r="C20" s="7" t="s">
        <v>13</v>
      </c>
      <c r="D20" s="10">
        <v>36559</v>
      </c>
      <c r="E20" s="5" t="s">
        <v>70</v>
      </c>
      <c r="F20" s="7" t="s">
        <v>71</v>
      </c>
      <c r="G20" s="16">
        <v>15</v>
      </c>
      <c r="H20" s="1">
        <v>16.5</v>
      </c>
      <c r="I20" s="1">
        <v>11</v>
      </c>
      <c r="J20" s="1">
        <v>14</v>
      </c>
      <c r="K20" s="4">
        <f>SUM(G20:J20)</f>
        <v>56.5</v>
      </c>
      <c r="L20" s="14">
        <f>K20/80*100</f>
        <v>70.625</v>
      </c>
    </row>
    <row r="21" spans="1:12" ht="31.5" customHeight="1">
      <c r="A21" s="13">
        <v>17</v>
      </c>
      <c r="B21" s="5" t="s">
        <v>67</v>
      </c>
      <c r="C21" s="7" t="s">
        <v>13</v>
      </c>
      <c r="D21" s="11">
        <v>36648</v>
      </c>
      <c r="E21" s="5" t="s">
        <v>23</v>
      </c>
      <c r="F21" s="5" t="s">
        <v>32</v>
      </c>
      <c r="G21" s="16">
        <v>13</v>
      </c>
      <c r="H21" s="1">
        <v>14.5</v>
      </c>
      <c r="I21" s="1">
        <v>14</v>
      </c>
      <c r="J21" s="1">
        <v>14</v>
      </c>
      <c r="K21" s="4">
        <f>SUM(G21:J21)</f>
        <v>55.5</v>
      </c>
      <c r="L21" s="14">
        <f>K21/80*100</f>
        <v>69.375</v>
      </c>
    </row>
    <row r="22" spans="1:12" ht="29.25" customHeight="1">
      <c r="A22" s="13">
        <v>18</v>
      </c>
      <c r="B22" s="5" t="s">
        <v>84</v>
      </c>
      <c r="C22" s="7" t="s">
        <v>13</v>
      </c>
      <c r="D22" s="11">
        <v>36360</v>
      </c>
      <c r="E22" s="5" t="s">
        <v>85</v>
      </c>
      <c r="F22" s="5" t="s">
        <v>21</v>
      </c>
      <c r="G22" s="16">
        <v>20</v>
      </c>
      <c r="H22" s="1">
        <v>19.5</v>
      </c>
      <c r="I22" s="1">
        <v>13</v>
      </c>
      <c r="J22" s="1">
        <v>0</v>
      </c>
      <c r="K22" s="4">
        <f>SUM(G22:J22)</f>
        <v>52.5</v>
      </c>
      <c r="L22" s="14">
        <f>K22/80*100</f>
        <v>65.625</v>
      </c>
    </row>
    <row r="23" spans="1:12" ht="30">
      <c r="A23" s="13">
        <v>19</v>
      </c>
      <c r="B23" s="5" t="s">
        <v>87</v>
      </c>
      <c r="C23" s="7" t="s">
        <v>13</v>
      </c>
      <c r="D23" s="11">
        <v>36407</v>
      </c>
      <c r="E23" s="5" t="s">
        <v>17</v>
      </c>
      <c r="F23" s="5" t="s">
        <v>30</v>
      </c>
      <c r="G23" s="16">
        <v>17</v>
      </c>
      <c r="H23" s="1">
        <v>15.5</v>
      </c>
      <c r="I23" s="1">
        <v>10</v>
      </c>
      <c r="J23" s="1">
        <v>8</v>
      </c>
      <c r="K23" s="4">
        <f>SUM(G23:J23)</f>
        <v>50.5</v>
      </c>
      <c r="L23" s="14">
        <f>K23/80*100</f>
        <v>63.125</v>
      </c>
    </row>
    <row r="24" spans="1:12" ht="30.75" customHeight="1">
      <c r="A24" s="13">
        <v>20</v>
      </c>
      <c r="B24" s="7" t="s">
        <v>55</v>
      </c>
      <c r="C24" s="7" t="s">
        <v>13</v>
      </c>
      <c r="D24" s="10">
        <v>36420</v>
      </c>
      <c r="E24" s="7" t="s">
        <v>17</v>
      </c>
      <c r="F24" s="7" t="s">
        <v>29</v>
      </c>
      <c r="G24" s="16">
        <v>7</v>
      </c>
      <c r="H24" s="1">
        <v>16.5</v>
      </c>
      <c r="I24" s="1">
        <v>10</v>
      </c>
      <c r="J24" s="1">
        <v>16</v>
      </c>
      <c r="K24" s="4">
        <f>SUM(G24:J24)</f>
        <v>49.5</v>
      </c>
      <c r="L24" s="14">
        <f>K24/80*100</f>
        <v>61.875</v>
      </c>
    </row>
    <row r="25" spans="1:12" ht="29.25" customHeight="1">
      <c r="A25" s="13">
        <v>21</v>
      </c>
      <c r="B25" s="7" t="s">
        <v>38</v>
      </c>
      <c r="C25" s="7" t="s">
        <v>13</v>
      </c>
      <c r="D25" s="10">
        <v>36400</v>
      </c>
      <c r="E25" s="7" t="s">
        <v>17</v>
      </c>
      <c r="F25" s="7" t="s">
        <v>29</v>
      </c>
      <c r="G25" s="15">
        <v>15</v>
      </c>
      <c r="H25" s="8">
        <v>10.5</v>
      </c>
      <c r="I25" s="8">
        <v>9</v>
      </c>
      <c r="J25" s="8">
        <v>14</v>
      </c>
      <c r="K25" s="4">
        <f>SUM(G25:J25)</f>
        <v>48.5</v>
      </c>
      <c r="L25" s="14">
        <f>K25/80*100</f>
        <v>60.62499999999999</v>
      </c>
    </row>
    <row r="26" spans="1:12" ht="30.75" customHeight="1">
      <c r="A26" s="13">
        <v>22</v>
      </c>
      <c r="B26" s="5" t="s">
        <v>77</v>
      </c>
      <c r="C26" s="7" t="s">
        <v>13</v>
      </c>
      <c r="D26" s="11">
        <v>36664</v>
      </c>
      <c r="E26" s="5" t="s">
        <v>17</v>
      </c>
      <c r="F26" s="5" t="s">
        <v>29</v>
      </c>
      <c r="G26" s="16">
        <v>13</v>
      </c>
      <c r="H26" s="1">
        <v>15</v>
      </c>
      <c r="I26" s="1">
        <v>12</v>
      </c>
      <c r="J26" s="1">
        <v>8</v>
      </c>
      <c r="K26" s="4">
        <f>SUM(G26:J26)</f>
        <v>48</v>
      </c>
      <c r="L26" s="14">
        <f>K26/80*100</f>
        <v>60</v>
      </c>
    </row>
    <row r="27" spans="1:12" ht="29.25" customHeight="1">
      <c r="A27" s="13">
        <v>23</v>
      </c>
      <c r="B27" s="7" t="s">
        <v>53</v>
      </c>
      <c r="C27" s="7" t="s">
        <v>13</v>
      </c>
      <c r="D27" s="10">
        <v>36485</v>
      </c>
      <c r="E27" s="7" t="s">
        <v>27</v>
      </c>
      <c r="F27" s="7" t="s">
        <v>31</v>
      </c>
      <c r="G27" s="15">
        <v>16</v>
      </c>
      <c r="H27" s="8">
        <v>15.5</v>
      </c>
      <c r="I27" s="8">
        <v>6</v>
      </c>
      <c r="J27" s="8">
        <v>8</v>
      </c>
      <c r="K27" s="4">
        <f>SUM(G27:J27)</f>
        <v>45.5</v>
      </c>
      <c r="L27" s="14">
        <f>K27/80*100</f>
        <v>56.875</v>
      </c>
    </row>
    <row r="28" spans="1:12" ht="29.25" customHeight="1">
      <c r="A28" s="13">
        <v>24</v>
      </c>
      <c r="B28" s="7" t="s">
        <v>34</v>
      </c>
      <c r="C28" s="7" t="s">
        <v>13</v>
      </c>
      <c r="D28" s="10">
        <v>36458</v>
      </c>
      <c r="E28" s="7" t="s">
        <v>22</v>
      </c>
      <c r="F28" s="7" t="s">
        <v>16</v>
      </c>
      <c r="G28" s="15">
        <v>7</v>
      </c>
      <c r="H28" s="8">
        <v>11.5</v>
      </c>
      <c r="I28" s="8">
        <v>13</v>
      </c>
      <c r="J28" s="8">
        <v>14</v>
      </c>
      <c r="K28" s="4">
        <f>SUM(G28:J28)</f>
        <v>45.5</v>
      </c>
      <c r="L28" s="14">
        <f>K28/80*100</f>
        <v>56.875</v>
      </c>
    </row>
    <row r="29" spans="1:12" ht="30">
      <c r="A29" s="13">
        <v>25</v>
      </c>
      <c r="B29" s="5" t="s">
        <v>82</v>
      </c>
      <c r="C29" s="7" t="s">
        <v>13</v>
      </c>
      <c r="D29" s="11">
        <v>36496</v>
      </c>
      <c r="E29" s="5" t="s">
        <v>22</v>
      </c>
      <c r="F29" s="5" t="s">
        <v>83</v>
      </c>
      <c r="G29" s="16">
        <v>11</v>
      </c>
      <c r="H29" s="1">
        <v>17.5</v>
      </c>
      <c r="I29" s="1">
        <v>5</v>
      </c>
      <c r="J29" s="1">
        <v>12</v>
      </c>
      <c r="K29" s="4">
        <f>SUM(G29:J29)</f>
        <v>45.5</v>
      </c>
      <c r="L29" s="14">
        <f>K29/80*100</f>
        <v>56.875</v>
      </c>
    </row>
    <row r="30" spans="1:12" ht="29.25" customHeight="1">
      <c r="A30" s="13">
        <v>26</v>
      </c>
      <c r="B30" s="5" t="s">
        <v>68</v>
      </c>
      <c r="C30" s="7" t="s">
        <v>13</v>
      </c>
      <c r="D30" s="11">
        <v>36703</v>
      </c>
      <c r="E30" s="5" t="s">
        <v>23</v>
      </c>
      <c r="F30" s="5" t="s">
        <v>25</v>
      </c>
      <c r="G30" s="16">
        <v>8</v>
      </c>
      <c r="H30" s="1">
        <v>15.5</v>
      </c>
      <c r="I30" s="1">
        <v>7</v>
      </c>
      <c r="J30" s="1">
        <v>14</v>
      </c>
      <c r="K30" s="4">
        <f>SUM(G30:J30)</f>
        <v>44.5</v>
      </c>
      <c r="L30" s="14">
        <f>K30/80*100</f>
        <v>55.625</v>
      </c>
    </row>
    <row r="31" spans="1:12" ht="30.75" customHeight="1">
      <c r="A31" s="17">
        <v>27</v>
      </c>
      <c r="B31" s="18" t="s">
        <v>39</v>
      </c>
      <c r="C31" s="18" t="s">
        <v>13</v>
      </c>
      <c r="D31" s="19">
        <v>36474</v>
      </c>
      <c r="E31" s="18" t="s">
        <v>19</v>
      </c>
      <c r="F31" s="18" t="s">
        <v>40</v>
      </c>
      <c r="G31" s="20">
        <v>8</v>
      </c>
      <c r="H31" s="21">
        <v>10.5</v>
      </c>
      <c r="I31" s="21">
        <v>8</v>
      </c>
      <c r="J31" s="21">
        <v>18</v>
      </c>
      <c r="K31" s="22">
        <f>SUM(G31:J31)</f>
        <v>44.5</v>
      </c>
      <c r="L31" s="23">
        <f>K31/80*100</f>
        <v>55.625</v>
      </c>
    </row>
    <row r="32" spans="1:12" ht="45">
      <c r="A32" s="13">
        <v>28</v>
      </c>
      <c r="B32" s="5" t="s">
        <v>66</v>
      </c>
      <c r="C32" s="7" t="s">
        <v>13</v>
      </c>
      <c r="D32" s="11">
        <v>36523</v>
      </c>
      <c r="E32" s="5" t="s">
        <v>23</v>
      </c>
      <c r="F32" s="5" t="s">
        <v>25</v>
      </c>
      <c r="G32" s="16">
        <v>9</v>
      </c>
      <c r="H32" s="1">
        <v>14.5</v>
      </c>
      <c r="I32" s="1">
        <v>4</v>
      </c>
      <c r="J32" s="1">
        <v>16</v>
      </c>
      <c r="K32" s="4">
        <f>SUM(G32:J32)</f>
        <v>43.5</v>
      </c>
      <c r="L32" s="14">
        <f>K32/80*100</f>
        <v>54.37499999999999</v>
      </c>
    </row>
    <row r="33" spans="1:12" ht="32.25" customHeight="1">
      <c r="A33" s="13">
        <v>29</v>
      </c>
      <c r="B33" s="7" t="s">
        <v>48</v>
      </c>
      <c r="C33" s="7" t="s">
        <v>13</v>
      </c>
      <c r="D33" s="10">
        <v>36609</v>
      </c>
      <c r="E33" s="7" t="s">
        <v>18</v>
      </c>
      <c r="F33" s="7" t="s">
        <v>26</v>
      </c>
      <c r="G33" s="15">
        <v>10</v>
      </c>
      <c r="H33" s="8">
        <v>11</v>
      </c>
      <c r="I33" s="8">
        <v>7</v>
      </c>
      <c r="J33" s="8">
        <v>14</v>
      </c>
      <c r="K33" s="4">
        <f>SUM(G33:J33)</f>
        <v>42</v>
      </c>
      <c r="L33" s="14">
        <f>K33/80*100</f>
        <v>52.5</v>
      </c>
    </row>
    <row r="34" spans="1:12" ht="29.25" customHeight="1">
      <c r="A34" s="13">
        <v>30</v>
      </c>
      <c r="B34" s="7" t="s">
        <v>54</v>
      </c>
      <c r="C34" s="7" t="s">
        <v>13</v>
      </c>
      <c r="D34" s="6">
        <v>36530</v>
      </c>
      <c r="E34" s="7" t="s">
        <v>19</v>
      </c>
      <c r="F34" s="7" t="s">
        <v>40</v>
      </c>
      <c r="G34" s="15">
        <v>12</v>
      </c>
      <c r="H34" s="8">
        <v>12</v>
      </c>
      <c r="I34" s="8">
        <v>8</v>
      </c>
      <c r="J34" s="8">
        <v>10</v>
      </c>
      <c r="K34" s="4">
        <f>SUM(G34:J34)</f>
        <v>42</v>
      </c>
      <c r="L34" s="14">
        <f>K34/80*100</f>
        <v>52.5</v>
      </c>
    </row>
    <row r="35" spans="1:12" ht="30" customHeight="1">
      <c r="A35" s="13">
        <v>31</v>
      </c>
      <c r="B35" s="5" t="s">
        <v>76</v>
      </c>
      <c r="C35" s="7" t="s">
        <v>13</v>
      </c>
      <c r="D35" s="11">
        <v>36902</v>
      </c>
      <c r="E35" s="5" t="s">
        <v>19</v>
      </c>
      <c r="F35" s="5" t="s">
        <v>40</v>
      </c>
      <c r="G35" s="16">
        <v>8</v>
      </c>
      <c r="H35" s="1">
        <v>10.5</v>
      </c>
      <c r="I35" s="1">
        <v>11</v>
      </c>
      <c r="J35" s="1">
        <v>12</v>
      </c>
      <c r="K35" s="4">
        <f>SUM(G35:J35)</f>
        <v>41.5</v>
      </c>
      <c r="L35" s="14">
        <f>K35/80*100</f>
        <v>51.87500000000001</v>
      </c>
    </row>
    <row r="36" spans="1:12" ht="30">
      <c r="A36" s="13">
        <v>32</v>
      </c>
      <c r="B36" s="7" t="s">
        <v>64</v>
      </c>
      <c r="C36" s="7" t="s">
        <v>13</v>
      </c>
      <c r="D36" s="10">
        <v>36287</v>
      </c>
      <c r="E36" s="7" t="s">
        <v>65</v>
      </c>
      <c r="F36" s="7" t="s">
        <v>20</v>
      </c>
      <c r="G36" s="16">
        <v>8</v>
      </c>
      <c r="H36" s="1">
        <v>16.5</v>
      </c>
      <c r="I36" s="1">
        <v>7</v>
      </c>
      <c r="J36" s="1">
        <v>10</v>
      </c>
      <c r="K36" s="4">
        <f>SUM(G36:J36)</f>
        <v>41.5</v>
      </c>
      <c r="L36" s="14">
        <f>K36/80*100</f>
        <v>51.87500000000001</v>
      </c>
    </row>
    <row r="37" spans="1:12" ht="30" customHeight="1">
      <c r="A37" s="13">
        <v>33</v>
      </c>
      <c r="B37" s="7" t="s">
        <v>52</v>
      </c>
      <c r="C37" s="7" t="s">
        <v>13</v>
      </c>
      <c r="D37" s="10">
        <v>36543</v>
      </c>
      <c r="E37" s="7" t="s">
        <v>14</v>
      </c>
      <c r="F37" s="7" t="s">
        <v>88</v>
      </c>
      <c r="G37" s="15">
        <v>12</v>
      </c>
      <c r="H37" s="8">
        <v>13.5</v>
      </c>
      <c r="I37" s="8">
        <v>7</v>
      </c>
      <c r="J37" s="8">
        <v>8</v>
      </c>
      <c r="K37" s="4">
        <f>SUM(G37:J37)</f>
        <v>40.5</v>
      </c>
      <c r="L37" s="14">
        <f>K37/80*100</f>
        <v>50.625</v>
      </c>
    </row>
    <row r="38" spans="1:12" ht="31.5" customHeight="1">
      <c r="A38" s="13">
        <v>34</v>
      </c>
      <c r="B38" s="7" t="s">
        <v>61</v>
      </c>
      <c r="C38" s="7" t="s">
        <v>13</v>
      </c>
      <c r="D38" s="10">
        <v>36467</v>
      </c>
      <c r="E38" s="7" t="s">
        <v>17</v>
      </c>
      <c r="F38" s="7" t="s">
        <v>58</v>
      </c>
      <c r="G38" s="16">
        <v>10</v>
      </c>
      <c r="H38" s="1">
        <v>12.5</v>
      </c>
      <c r="I38" s="1">
        <v>6</v>
      </c>
      <c r="J38" s="1">
        <v>10</v>
      </c>
      <c r="K38" s="4">
        <f>SUM(G38:J38)</f>
        <v>38.5</v>
      </c>
      <c r="L38" s="14">
        <f>K38/80*100</f>
        <v>48.125</v>
      </c>
    </row>
    <row r="39" spans="1:12" ht="31.5" customHeight="1">
      <c r="A39" s="13">
        <v>35</v>
      </c>
      <c r="B39" s="5" t="s">
        <v>80</v>
      </c>
      <c r="C39" s="7" t="s">
        <v>13</v>
      </c>
      <c r="D39" s="11">
        <v>36733</v>
      </c>
      <c r="E39" s="5" t="s">
        <v>19</v>
      </c>
      <c r="F39" s="5" t="s">
        <v>81</v>
      </c>
      <c r="G39" s="16">
        <v>16</v>
      </c>
      <c r="H39" s="1">
        <v>17.5</v>
      </c>
      <c r="I39" s="1">
        <v>5</v>
      </c>
      <c r="J39" s="1">
        <v>0</v>
      </c>
      <c r="K39" s="4">
        <f>SUM(G39:J39)</f>
        <v>38.5</v>
      </c>
      <c r="L39" s="14">
        <f>K39/80*100</f>
        <v>48.125</v>
      </c>
    </row>
    <row r="40" spans="1:12" ht="30.75" customHeight="1">
      <c r="A40" s="13">
        <v>36</v>
      </c>
      <c r="B40" s="5" t="s">
        <v>78</v>
      </c>
      <c r="C40" s="7" t="s">
        <v>13</v>
      </c>
      <c r="D40" s="11">
        <v>36635</v>
      </c>
      <c r="E40" s="5" t="s">
        <v>14</v>
      </c>
      <c r="F40" s="5" t="s">
        <v>79</v>
      </c>
      <c r="G40" s="16">
        <v>8</v>
      </c>
      <c r="H40" s="1">
        <v>11</v>
      </c>
      <c r="I40" s="1">
        <v>8</v>
      </c>
      <c r="J40" s="1">
        <v>10</v>
      </c>
      <c r="K40" s="4">
        <f>SUM(G40:J40)</f>
        <v>37</v>
      </c>
      <c r="L40" s="14">
        <f>K40/80*100</f>
        <v>46.25</v>
      </c>
    </row>
    <row r="41" spans="1:12" ht="30">
      <c r="A41" s="13">
        <v>37</v>
      </c>
      <c r="B41" s="7" t="s">
        <v>35</v>
      </c>
      <c r="C41" s="7" t="s">
        <v>13</v>
      </c>
      <c r="D41" s="10">
        <v>36714</v>
      </c>
      <c r="E41" s="7" t="s">
        <v>22</v>
      </c>
      <c r="F41" s="7" t="s">
        <v>16</v>
      </c>
      <c r="G41" s="15">
        <v>8</v>
      </c>
      <c r="H41" s="8">
        <v>12</v>
      </c>
      <c r="I41" s="8">
        <v>7</v>
      </c>
      <c r="J41" s="8">
        <v>10</v>
      </c>
      <c r="K41" s="4">
        <f>SUM(G41:J41)</f>
        <v>37</v>
      </c>
      <c r="L41" s="14">
        <f>K41/80*100</f>
        <v>46.25</v>
      </c>
    </row>
    <row r="42" spans="1:12" ht="30">
      <c r="A42" s="13">
        <v>38</v>
      </c>
      <c r="B42" s="7" t="s">
        <v>62</v>
      </c>
      <c r="C42" s="7" t="s">
        <v>13</v>
      </c>
      <c r="D42" s="10">
        <v>36287</v>
      </c>
      <c r="E42" s="7" t="s">
        <v>27</v>
      </c>
      <c r="F42" s="7" t="s">
        <v>28</v>
      </c>
      <c r="G42" s="16">
        <v>10</v>
      </c>
      <c r="H42" s="1">
        <v>12</v>
      </c>
      <c r="I42" s="1">
        <v>4</v>
      </c>
      <c r="J42" s="1">
        <v>10</v>
      </c>
      <c r="K42" s="4">
        <f>SUM(G42:J42)</f>
        <v>36</v>
      </c>
      <c r="L42" s="14">
        <f>K42/80*100</f>
        <v>45</v>
      </c>
    </row>
    <row r="43" spans="1:12" ht="30">
      <c r="A43" s="13">
        <v>39</v>
      </c>
      <c r="B43" s="7" t="s">
        <v>41</v>
      </c>
      <c r="C43" s="7" t="s">
        <v>13</v>
      </c>
      <c r="D43" s="10">
        <v>36333</v>
      </c>
      <c r="E43" s="7" t="s">
        <v>22</v>
      </c>
      <c r="F43" s="7" t="s">
        <v>16</v>
      </c>
      <c r="G43" s="15">
        <v>16</v>
      </c>
      <c r="H43" s="8">
        <v>14</v>
      </c>
      <c r="I43" s="8">
        <v>4</v>
      </c>
      <c r="J43" s="8">
        <v>0</v>
      </c>
      <c r="K43" s="4">
        <f>SUM(G43:J43)</f>
        <v>34</v>
      </c>
      <c r="L43" s="14">
        <f>K43/80*100</f>
        <v>42.5</v>
      </c>
    </row>
    <row r="44" spans="1:12" ht="30">
      <c r="A44" s="13">
        <v>40</v>
      </c>
      <c r="B44" s="7" t="s">
        <v>46</v>
      </c>
      <c r="C44" s="7" t="s">
        <v>13</v>
      </c>
      <c r="D44" s="10">
        <v>36416</v>
      </c>
      <c r="E44" s="7" t="s">
        <v>22</v>
      </c>
      <c r="F44" s="7" t="s">
        <v>16</v>
      </c>
      <c r="G44" s="15">
        <v>10</v>
      </c>
      <c r="H44" s="8">
        <v>14.5</v>
      </c>
      <c r="I44" s="8">
        <v>8</v>
      </c>
      <c r="J44" s="8">
        <v>0</v>
      </c>
      <c r="K44" s="4">
        <f>SUM(G44:J44)</f>
        <v>32.5</v>
      </c>
      <c r="L44" s="14">
        <f>K44/80*100</f>
        <v>40.625</v>
      </c>
    </row>
    <row r="45" spans="1:12" ht="30">
      <c r="A45" s="13">
        <v>41</v>
      </c>
      <c r="B45" s="7" t="s">
        <v>45</v>
      </c>
      <c r="C45" s="7" t="s">
        <v>13</v>
      </c>
      <c r="D45" s="10">
        <v>36303</v>
      </c>
      <c r="E45" s="7" t="s">
        <v>27</v>
      </c>
      <c r="F45" s="7" t="s">
        <v>31</v>
      </c>
      <c r="G45" s="15">
        <v>13</v>
      </c>
      <c r="H45" s="8">
        <v>13.5</v>
      </c>
      <c r="I45" s="8">
        <v>4</v>
      </c>
      <c r="J45" s="8">
        <v>0</v>
      </c>
      <c r="K45" s="4">
        <f>SUM(G45:J45)</f>
        <v>30.5</v>
      </c>
      <c r="L45" s="14">
        <f>K45/80*100</f>
        <v>38.125</v>
      </c>
    </row>
    <row r="46" spans="1:12" ht="30">
      <c r="A46" s="13">
        <v>42</v>
      </c>
      <c r="B46" s="7" t="s">
        <v>42</v>
      </c>
      <c r="C46" s="7" t="s">
        <v>13</v>
      </c>
      <c r="D46" s="10">
        <v>36436</v>
      </c>
      <c r="E46" s="7" t="s">
        <v>17</v>
      </c>
      <c r="F46" s="7" t="s">
        <v>30</v>
      </c>
      <c r="G46" s="15">
        <v>5</v>
      </c>
      <c r="H46" s="8">
        <v>12.5</v>
      </c>
      <c r="I46" s="8">
        <v>13</v>
      </c>
      <c r="J46" s="8">
        <v>0</v>
      </c>
      <c r="K46" s="4">
        <f>SUM(G46:J46)</f>
        <v>30.5</v>
      </c>
      <c r="L46" s="14">
        <f>K46/80*100</f>
        <v>38.125</v>
      </c>
    </row>
    <row r="47" spans="1:12" ht="30">
      <c r="A47" s="13">
        <v>43</v>
      </c>
      <c r="B47" s="7" t="s">
        <v>44</v>
      </c>
      <c r="C47" s="7" t="s">
        <v>13</v>
      </c>
      <c r="D47" s="10">
        <v>36317</v>
      </c>
      <c r="E47" s="7" t="s">
        <v>27</v>
      </c>
      <c r="F47" s="7" t="s">
        <v>28</v>
      </c>
      <c r="G47" s="15">
        <v>5</v>
      </c>
      <c r="H47" s="8">
        <v>15.5</v>
      </c>
      <c r="I47" s="8">
        <v>5</v>
      </c>
      <c r="J47" s="8">
        <v>0</v>
      </c>
      <c r="K47" s="4">
        <f>SUM(G47:J47)</f>
        <v>25.5</v>
      </c>
      <c r="L47" s="14">
        <f>K47/80*100</f>
        <v>31.874999999999996</v>
      </c>
    </row>
    <row r="48" spans="1:12" ht="30">
      <c r="A48" s="13">
        <v>44</v>
      </c>
      <c r="B48" s="7" t="s">
        <v>50</v>
      </c>
      <c r="C48" s="7" t="s">
        <v>13</v>
      </c>
      <c r="D48" s="10">
        <v>36376</v>
      </c>
      <c r="E48" s="7" t="s">
        <v>18</v>
      </c>
      <c r="F48" s="7" t="s">
        <v>51</v>
      </c>
      <c r="G48" s="15">
        <v>5</v>
      </c>
      <c r="H48" s="8">
        <v>8.5</v>
      </c>
      <c r="I48" s="8">
        <v>3</v>
      </c>
      <c r="J48" s="8">
        <v>0</v>
      </c>
      <c r="K48" s="4">
        <f>SUM(G48:J48)</f>
        <v>16.5</v>
      </c>
      <c r="L48" s="14">
        <f>K48/80*100</f>
        <v>20.625</v>
      </c>
    </row>
  </sheetData>
  <sheetProtection/>
  <printOptions/>
  <pageMargins left="0.5118110236220472" right="0.5118110236220472" top="0.2362204724409449" bottom="0.2362204724409449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2016-12-14T13:05:28Z</dcterms:modified>
  <cp:category/>
  <cp:version/>
  <cp:contentType/>
  <cp:contentStatus/>
</cp:coreProperties>
</file>