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Русский язык 11 кл." sheetId="1" r:id="rId1"/>
  </sheets>
  <definedNames/>
  <calcPr fullCalcOnLoad="1"/>
</workbook>
</file>

<file path=xl/sharedStrings.xml><?xml version="1.0" encoding="utf-8"?>
<sst xmlns="http://schemas.openxmlformats.org/spreadsheetml/2006/main" count="230" uniqueCount="113">
  <si>
    <t>ПРОТОКОЛ</t>
  </si>
  <si>
    <t>№</t>
  </si>
  <si>
    <t>ФИО участника (полностью)</t>
  </si>
  <si>
    <t>Район</t>
  </si>
  <si>
    <t>Дата рождения</t>
  </si>
  <si>
    <t>Образовательное учреждение</t>
  </si>
  <si>
    <t>Фамилия, имя, отчество учителя (полностью)</t>
  </si>
  <si>
    <t>% выполнения задания</t>
  </si>
  <si>
    <t>г.Элиста</t>
  </si>
  <si>
    <t>№ 1</t>
  </si>
  <si>
    <t>№ 2</t>
  </si>
  <si>
    <t>№ 3</t>
  </si>
  <si>
    <t>№ 4</t>
  </si>
  <si>
    <t>№ 5</t>
  </si>
  <si>
    <t>Всего баллов</t>
  </si>
  <si>
    <t>№ 6</t>
  </si>
  <si>
    <t>№ 7</t>
  </si>
  <si>
    <t>МБОУ "СОШ № 18"</t>
  </si>
  <si>
    <t>МБОУ "СОШ № 3"</t>
  </si>
  <si>
    <t>МБОУ "ЭМГ"</t>
  </si>
  <si>
    <t>МБОУ "СОШ № 17"</t>
  </si>
  <si>
    <t>МБОУ "СОШ № 12"</t>
  </si>
  <si>
    <t>МБОУ "СОШ № 2"</t>
  </si>
  <si>
    <t>МБОУ "ЭКГ"</t>
  </si>
  <si>
    <t>МБОУ "СОШ № 21"</t>
  </si>
  <si>
    <t>№ 8</t>
  </si>
  <si>
    <t>МБОУ "КНГ"</t>
  </si>
  <si>
    <t>МБОУ "СОШ № 23"</t>
  </si>
  <si>
    <t>МБОУ "СОШ № 20"</t>
  </si>
  <si>
    <t>Котинова Екатерина Ивановна</t>
  </si>
  <si>
    <t>Наранова Гиляна Гучиновна</t>
  </si>
  <si>
    <t>Бембеева Буйнта Очировна</t>
  </si>
  <si>
    <t>МБОУ "ЭЛ"</t>
  </si>
  <si>
    <t>№ 9</t>
  </si>
  <si>
    <t>№ 10</t>
  </si>
  <si>
    <t>Ованесян Рузанна Закировна</t>
  </si>
  <si>
    <t>РУССКИЙ ЯЗЫК          11 класс</t>
  </si>
  <si>
    <t>Муткаева Татьяна Александровна</t>
  </si>
  <si>
    <t>Манджиева Нина Сангаджиевна</t>
  </si>
  <si>
    <t>Кадацкая Лидия Геннадьевна</t>
  </si>
  <si>
    <t>Булукова Ирина Нимгировна</t>
  </si>
  <si>
    <t>Хантаева Татьяна Николаевна</t>
  </si>
  <si>
    <t>Санджиева Кермен Сергеевна</t>
  </si>
  <si>
    <t xml:space="preserve">Манджиева Елена Куприяновна </t>
  </si>
  <si>
    <t>Филимонова Ксения Юрьевна</t>
  </si>
  <si>
    <t>Иванова Ангир Мергеновна</t>
  </si>
  <si>
    <t>Эвиева Зула Дмитриевна</t>
  </si>
  <si>
    <t>Манджиева Джиргала Германовна</t>
  </si>
  <si>
    <t>Дикаева Саглар Евгеньевна</t>
  </si>
  <si>
    <t>Мудракова Татьяна Александровна</t>
  </si>
  <si>
    <t>Муева Людмила Дорджиевна</t>
  </si>
  <si>
    <t>Сокольцова Наталия Константиновна</t>
  </si>
  <si>
    <t>Мукабенова Анна Шуркчиевна</t>
  </si>
  <si>
    <t>Кукаева Лия Вадимовна</t>
  </si>
  <si>
    <t>Бадма-Халгаева Айлана Эрдниевна</t>
  </si>
  <si>
    <t xml:space="preserve">Хулхачиева Валерия Евгеньевна </t>
  </si>
  <si>
    <t>Очирова Александра Анатольевна</t>
  </si>
  <si>
    <t>Улюмджиева Валерия Ивановна</t>
  </si>
  <si>
    <t xml:space="preserve">Сусеева Данара Николаевна </t>
  </si>
  <si>
    <t>Буваева Надежда Ивановна</t>
  </si>
  <si>
    <t xml:space="preserve">Наминова Эльмира Эркинбековна </t>
  </si>
  <si>
    <t>Дорджиева Альма Аркадьевна</t>
  </si>
  <si>
    <t>№ 11</t>
  </si>
  <si>
    <t xml:space="preserve">муниципального этапа Всероссийской олимпиады школьников 2016-2017 учебный год    </t>
  </si>
  <si>
    <t>Коженбаева Людмила Павловна</t>
  </si>
  <si>
    <t>Мукабенова Анна Шуркчеевна</t>
  </si>
  <si>
    <t>Наминова Эльмира Эриковна</t>
  </si>
  <si>
    <t>Шаргинова Светлана Анатольевна</t>
  </si>
  <si>
    <t>МБОУ "ЭТЛ"</t>
  </si>
  <si>
    <t>№ 12</t>
  </si>
  <si>
    <t>№ 13</t>
  </si>
  <si>
    <r>
      <t xml:space="preserve">Максимальный балл —   </t>
    </r>
    <r>
      <rPr>
        <b/>
        <u val="single"/>
        <sz val="11"/>
        <rFont val="Times New Roman"/>
        <family val="1"/>
      </rPr>
      <t xml:space="preserve"> 99 б.  </t>
    </r>
    <r>
      <rPr>
        <sz val="11"/>
        <rFont val="Times New Roman"/>
        <family val="1"/>
      </rPr>
      <t xml:space="preserve">                                                                                            Дата проведения       "16" декабря  2016г.</t>
    </r>
  </si>
  <si>
    <t xml:space="preserve">Онкуляева Алтана Мингияновна </t>
  </si>
  <si>
    <t>Лагаева Алтана Олеговна</t>
  </si>
  <si>
    <t>Лиджиева Светлана Алексеевна</t>
  </si>
  <si>
    <t>Санжигоряева Виктория Вячеславовна</t>
  </si>
  <si>
    <t>Леджиева Алина Сергеевна</t>
  </si>
  <si>
    <t xml:space="preserve">Акугинова Алтана -Джома Владимировна </t>
  </si>
  <si>
    <t>Микуляева Екатерина Алексеевна</t>
  </si>
  <si>
    <t>Лиджи-Горяев Кирилл Васильевич</t>
  </si>
  <si>
    <t>Даноян Кристина Сааковна</t>
  </si>
  <si>
    <t>Болдырева Даяна Евгеньевна</t>
  </si>
  <si>
    <t>Банинова Анастасия Басанговна</t>
  </si>
  <si>
    <t xml:space="preserve">Бальджанова Елизавета Анатольевна </t>
  </si>
  <si>
    <r>
      <t>МБОУ</t>
    </r>
    <r>
      <rPr>
        <sz val="11"/>
        <rFont val="Times New Roman"/>
        <family val="1"/>
      </rPr>
      <t xml:space="preserve"> "ЭЛ"</t>
    </r>
  </si>
  <si>
    <t>Корнусова Данара Савровна</t>
  </si>
  <si>
    <t>Менкнасунова Анна Саналовна</t>
  </si>
  <si>
    <t>Муслиева Карина Романовна</t>
  </si>
  <si>
    <t>Манжикова Дана Викторовна</t>
  </si>
  <si>
    <t> 06.11.1999</t>
  </si>
  <si>
    <t>Бирюкова Юлия Валерьевна</t>
  </si>
  <si>
    <t>Шилова Л.М.</t>
  </si>
  <si>
    <t>Доренко Диана Евгеньевна</t>
  </si>
  <si>
    <t>Менглинова Даля Бадма-Горяевна</t>
  </si>
  <si>
    <t>Пуринова Юлия Джангаровна</t>
  </si>
  <si>
    <t>Шигапова Замира Арслановна</t>
  </si>
  <si>
    <t>Васькаева Эльвира Айсовна</t>
  </si>
  <si>
    <t>Мамцева Ирина Павловна</t>
  </si>
  <si>
    <t>Петушенко Галина Мирославовна</t>
  </si>
  <si>
    <t>Дорджи-Горяева Энкира Саналовна</t>
  </si>
  <si>
    <t>Бадмаев Владислав Игоревич</t>
  </si>
  <si>
    <t>Харчаева Анна Алексеевна</t>
  </si>
  <si>
    <t>Максимов Алдар Константинович</t>
  </si>
  <si>
    <t xml:space="preserve">Окунова Валерия Олеговна </t>
  </si>
  <si>
    <t>Санджи-Горяева Кермен Игоревна</t>
  </si>
  <si>
    <t>Шараева Анастасия Романовна</t>
  </si>
  <si>
    <t>Бардаева Дарина Валерьевна</t>
  </si>
  <si>
    <t>Эрдниева Гиляна Баатровна</t>
  </si>
  <si>
    <t xml:space="preserve">Шурунгова Джиргала Алексеевна </t>
  </si>
  <si>
    <t xml:space="preserve">Чимидова Булгун Арслановна </t>
  </si>
  <si>
    <t>Манджиева Валентина Цебековна</t>
  </si>
  <si>
    <t>Лиджиева Александра Баатровна</t>
  </si>
  <si>
    <t xml:space="preserve"> Мучкаева Гиляна Леонидовна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</si>
</sst>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0"/>
      <name val="Arial Cyr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39" fillId="0" borderId="13" xfId="0" applyFont="1" applyBorder="1" applyAlignment="1">
      <alignment vertical="top" wrapText="1"/>
    </xf>
    <xf numFmtId="0" fontId="3" fillId="0" borderId="13" xfId="0" applyFont="1" applyBorder="1" applyAlignment="1">
      <alignment vertical="top"/>
    </xf>
    <xf numFmtId="14" fontId="3" fillId="0" borderId="13" xfId="0" applyNumberFormat="1" applyFont="1" applyBorder="1" applyAlignment="1">
      <alignment vertical="top"/>
    </xf>
    <xf numFmtId="0" fontId="39" fillId="0" borderId="13" xfId="0" applyFont="1" applyBorder="1" applyAlignment="1">
      <alignment vertical="top"/>
    </xf>
    <xf numFmtId="14" fontId="39" fillId="0" borderId="13" xfId="0" applyNumberFormat="1" applyFont="1" applyBorder="1" applyAlignment="1">
      <alignment vertical="top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2" fontId="2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vertical="top" wrapText="1"/>
    </xf>
    <xf numFmtId="14" fontId="3" fillId="33" borderId="13" xfId="0" applyNumberFormat="1" applyFont="1" applyFill="1" applyBorder="1" applyAlignment="1">
      <alignment vertical="top"/>
    </xf>
    <xf numFmtId="0" fontId="3" fillId="33" borderId="13" xfId="0" applyFont="1" applyFill="1" applyBorder="1" applyAlignment="1">
      <alignment vertical="top"/>
    </xf>
    <xf numFmtId="0" fontId="0" fillId="33" borderId="13" xfId="0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2" fontId="2" fillId="33" borderId="13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7"/>
  <sheetViews>
    <sheetView tabSelected="1" zoomScale="80" zoomScaleNormal="80" zoomScalePageLayoutView="0" workbookViewId="0" topLeftCell="A1">
      <selection activeCell="A5" sqref="A5"/>
    </sheetView>
  </sheetViews>
  <sheetFormatPr defaultColWidth="9.00390625" defaultRowHeight="12.75"/>
  <cols>
    <col min="1" max="1" width="5.375" style="8" customWidth="1"/>
    <col min="2" max="2" width="21.625" style="0" customWidth="1"/>
    <col min="4" max="4" width="12.625" style="0" customWidth="1"/>
    <col min="5" max="5" width="20.625" style="0" customWidth="1"/>
    <col min="6" max="6" width="30.125" style="0" customWidth="1"/>
    <col min="7" max="12" width="4.875" style="0" bestFit="1" customWidth="1"/>
    <col min="13" max="15" width="4.875" style="0" customWidth="1"/>
    <col min="16" max="18" width="6.00390625" style="0" bestFit="1" customWidth="1"/>
    <col min="19" max="19" width="5.875" style="0" customWidth="1"/>
    <col min="21" max="21" width="13.375" style="0" customWidth="1"/>
  </cols>
  <sheetData>
    <row r="1" spans="1:21" s="1" customFormat="1" ht="14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</row>
    <row r="2" spans="1:21" s="1" customFormat="1" ht="14.25">
      <c r="A2" s="29" t="s">
        <v>63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1:21" s="1" customFormat="1" ht="14.25">
      <c r="A3" s="2"/>
      <c r="B3" s="2"/>
      <c r="C3" s="2"/>
      <c r="D3" s="2"/>
      <c r="E3" s="2"/>
      <c r="F3" s="2" t="s">
        <v>36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s="1" customFormat="1" ht="15">
      <c r="A4" s="30" t="s">
        <v>71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</row>
    <row r="5" spans="1:21" s="1" customFormat="1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s="1" customFormat="1" ht="43.5" customHeight="1">
      <c r="A6" s="4" t="s">
        <v>1</v>
      </c>
      <c r="B6" s="14" t="s">
        <v>2</v>
      </c>
      <c r="C6" s="14" t="s">
        <v>3</v>
      </c>
      <c r="D6" s="14" t="s">
        <v>4</v>
      </c>
      <c r="E6" s="14" t="s">
        <v>5</v>
      </c>
      <c r="F6" s="14" t="s">
        <v>6</v>
      </c>
      <c r="G6" s="16" t="s">
        <v>9</v>
      </c>
      <c r="H6" s="14" t="s">
        <v>10</v>
      </c>
      <c r="I6" s="14" t="s">
        <v>11</v>
      </c>
      <c r="J6" s="14" t="s">
        <v>12</v>
      </c>
      <c r="K6" s="14" t="s">
        <v>13</v>
      </c>
      <c r="L6" s="14" t="s">
        <v>15</v>
      </c>
      <c r="M6" s="14" t="s">
        <v>16</v>
      </c>
      <c r="N6" s="14" t="s">
        <v>25</v>
      </c>
      <c r="O6" s="14" t="s">
        <v>33</v>
      </c>
      <c r="P6" s="14" t="s">
        <v>34</v>
      </c>
      <c r="Q6" s="14" t="s">
        <v>62</v>
      </c>
      <c r="R6" s="14" t="s">
        <v>69</v>
      </c>
      <c r="S6" s="14" t="s">
        <v>70</v>
      </c>
      <c r="T6" s="15" t="s">
        <v>14</v>
      </c>
      <c r="U6" s="5" t="s">
        <v>7</v>
      </c>
    </row>
    <row r="7" spans="1:21" s="1" customFormat="1" ht="30">
      <c r="A7" s="6">
        <v>1</v>
      </c>
      <c r="B7" s="9" t="s">
        <v>112</v>
      </c>
      <c r="C7" s="7" t="s">
        <v>8</v>
      </c>
      <c r="D7" s="11">
        <v>36714</v>
      </c>
      <c r="E7" s="12" t="s">
        <v>18</v>
      </c>
      <c r="F7" s="9" t="s">
        <v>39</v>
      </c>
      <c r="G7" s="18">
        <v>10</v>
      </c>
      <c r="H7" s="18">
        <v>5</v>
      </c>
      <c r="I7" s="18">
        <v>5</v>
      </c>
      <c r="J7" s="18">
        <v>5</v>
      </c>
      <c r="K7" s="18">
        <v>15</v>
      </c>
      <c r="L7" s="18">
        <v>12</v>
      </c>
      <c r="M7" s="18">
        <v>5</v>
      </c>
      <c r="N7" s="18">
        <v>5</v>
      </c>
      <c r="O7" s="18">
        <v>3</v>
      </c>
      <c r="P7" s="18">
        <v>1</v>
      </c>
      <c r="Q7" s="18">
        <v>3</v>
      </c>
      <c r="R7" s="18">
        <v>12</v>
      </c>
      <c r="S7" s="18">
        <v>9</v>
      </c>
      <c r="T7" s="19">
        <f>SUM(G7:S7)</f>
        <v>90</v>
      </c>
      <c r="U7" s="17">
        <f>T7*100/99</f>
        <v>90.9090909090909</v>
      </c>
    </row>
    <row r="8" spans="1:21" ht="30">
      <c r="A8" s="6">
        <v>2</v>
      </c>
      <c r="B8" s="9" t="s">
        <v>45</v>
      </c>
      <c r="C8" s="7" t="s">
        <v>8</v>
      </c>
      <c r="D8" s="11">
        <v>36458</v>
      </c>
      <c r="E8" s="12" t="s">
        <v>18</v>
      </c>
      <c r="F8" s="9" t="s">
        <v>39</v>
      </c>
      <c r="G8" s="20">
        <v>10</v>
      </c>
      <c r="H8" s="20">
        <v>3</v>
      </c>
      <c r="I8" s="20">
        <v>2.5</v>
      </c>
      <c r="J8" s="20">
        <v>5</v>
      </c>
      <c r="K8" s="20">
        <v>13</v>
      </c>
      <c r="L8" s="20">
        <v>11</v>
      </c>
      <c r="M8" s="20">
        <v>5</v>
      </c>
      <c r="N8" s="20">
        <v>5</v>
      </c>
      <c r="O8" s="20">
        <v>3</v>
      </c>
      <c r="P8" s="20">
        <v>5</v>
      </c>
      <c r="Q8" s="20">
        <v>5</v>
      </c>
      <c r="R8" s="20">
        <v>11</v>
      </c>
      <c r="S8" s="20">
        <v>9</v>
      </c>
      <c r="T8" s="19">
        <f>SUM(G8:S8)</f>
        <v>87.5</v>
      </c>
      <c r="U8" s="17">
        <f>T8*100/99</f>
        <v>88.38383838383838</v>
      </c>
    </row>
    <row r="9" spans="1:21" ht="30">
      <c r="A9" s="6">
        <v>3</v>
      </c>
      <c r="B9" s="9" t="s">
        <v>44</v>
      </c>
      <c r="C9" s="7" t="s">
        <v>8</v>
      </c>
      <c r="D9" s="11">
        <v>36402</v>
      </c>
      <c r="E9" s="12" t="s">
        <v>18</v>
      </c>
      <c r="F9" s="9" t="s">
        <v>39</v>
      </c>
      <c r="G9" s="18">
        <v>9</v>
      </c>
      <c r="H9" s="18">
        <v>5</v>
      </c>
      <c r="I9" s="18">
        <v>5</v>
      </c>
      <c r="J9" s="18">
        <v>2</v>
      </c>
      <c r="K9" s="18">
        <v>15</v>
      </c>
      <c r="L9" s="18">
        <v>12</v>
      </c>
      <c r="M9" s="18">
        <v>5</v>
      </c>
      <c r="N9" s="18">
        <v>0</v>
      </c>
      <c r="O9" s="18">
        <v>5</v>
      </c>
      <c r="P9" s="18">
        <v>5</v>
      </c>
      <c r="Q9" s="18">
        <v>1</v>
      </c>
      <c r="R9" s="18">
        <v>12</v>
      </c>
      <c r="S9" s="18">
        <v>9</v>
      </c>
      <c r="T9" s="19">
        <f>SUM(G9:S9)</f>
        <v>85</v>
      </c>
      <c r="U9" s="17">
        <f>T9*100/99</f>
        <v>85.85858585858585</v>
      </c>
    </row>
    <row r="10" spans="1:21" ht="30">
      <c r="A10" s="6">
        <v>4</v>
      </c>
      <c r="B10" s="9" t="s">
        <v>55</v>
      </c>
      <c r="C10" s="7" t="s">
        <v>8</v>
      </c>
      <c r="D10" s="11">
        <v>36703</v>
      </c>
      <c r="E10" s="10" t="s">
        <v>32</v>
      </c>
      <c r="F10" s="7" t="s">
        <v>60</v>
      </c>
      <c r="G10" s="20">
        <v>7</v>
      </c>
      <c r="H10" s="20">
        <v>5</v>
      </c>
      <c r="I10" s="20">
        <v>5</v>
      </c>
      <c r="J10" s="20">
        <v>5</v>
      </c>
      <c r="K10" s="20">
        <v>15</v>
      </c>
      <c r="L10" s="20">
        <v>12</v>
      </c>
      <c r="M10" s="20">
        <v>4</v>
      </c>
      <c r="N10" s="20">
        <v>0</v>
      </c>
      <c r="O10" s="20">
        <v>5</v>
      </c>
      <c r="P10" s="20">
        <v>5</v>
      </c>
      <c r="Q10" s="20">
        <v>4</v>
      </c>
      <c r="R10" s="20">
        <v>10</v>
      </c>
      <c r="S10" s="20">
        <v>7</v>
      </c>
      <c r="T10" s="19">
        <f>SUM(G10:S10)</f>
        <v>84</v>
      </c>
      <c r="U10" s="17">
        <f>T10*100/99</f>
        <v>84.84848484848484</v>
      </c>
    </row>
    <row r="11" spans="1:21" ht="30">
      <c r="A11" s="6">
        <v>5</v>
      </c>
      <c r="B11" s="7" t="s">
        <v>29</v>
      </c>
      <c r="C11" s="7" t="s">
        <v>8</v>
      </c>
      <c r="D11" s="11">
        <v>36783</v>
      </c>
      <c r="E11" s="10" t="s">
        <v>23</v>
      </c>
      <c r="F11" s="7" t="s">
        <v>59</v>
      </c>
      <c r="G11" s="18">
        <v>1</v>
      </c>
      <c r="H11" s="18">
        <v>5</v>
      </c>
      <c r="I11" s="18">
        <v>4</v>
      </c>
      <c r="J11" s="18">
        <v>5</v>
      </c>
      <c r="K11" s="18">
        <v>14</v>
      </c>
      <c r="L11" s="18">
        <v>12</v>
      </c>
      <c r="M11" s="18">
        <v>3</v>
      </c>
      <c r="N11" s="18">
        <v>5</v>
      </c>
      <c r="O11" s="18">
        <v>4</v>
      </c>
      <c r="P11" s="18">
        <v>5</v>
      </c>
      <c r="Q11" s="18">
        <v>5</v>
      </c>
      <c r="R11" s="18">
        <v>8</v>
      </c>
      <c r="S11" s="18">
        <v>10</v>
      </c>
      <c r="T11" s="19">
        <f>SUM(G11:S11)</f>
        <v>81</v>
      </c>
      <c r="U11" s="17">
        <f>T11*100/99</f>
        <v>81.81818181818181</v>
      </c>
    </row>
    <row r="12" spans="1:21" ht="30">
      <c r="A12" s="6">
        <v>6</v>
      </c>
      <c r="B12" s="7" t="s">
        <v>103</v>
      </c>
      <c r="C12" s="7" t="s">
        <v>8</v>
      </c>
      <c r="D12" s="11">
        <v>36436</v>
      </c>
      <c r="E12" s="10" t="s">
        <v>19</v>
      </c>
      <c r="F12" s="7" t="s">
        <v>40</v>
      </c>
      <c r="G12" s="20">
        <v>9</v>
      </c>
      <c r="H12" s="20">
        <v>3</v>
      </c>
      <c r="I12" s="20">
        <v>5</v>
      </c>
      <c r="J12" s="20">
        <v>5</v>
      </c>
      <c r="K12" s="20">
        <v>14</v>
      </c>
      <c r="L12" s="20">
        <v>11</v>
      </c>
      <c r="M12" s="20">
        <v>5</v>
      </c>
      <c r="N12" s="20">
        <v>0</v>
      </c>
      <c r="O12" s="20">
        <v>5</v>
      </c>
      <c r="P12" s="20">
        <v>5</v>
      </c>
      <c r="Q12" s="20">
        <v>3</v>
      </c>
      <c r="R12" s="20">
        <v>8</v>
      </c>
      <c r="S12" s="20">
        <v>6</v>
      </c>
      <c r="T12" s="19">
        <f>SUM(G12:S12)</f>
        <v>79</v>
      </c>
      <c r="U12" s="17">
        <f>T12*100/99</f>
        <v>79.79797979797979</v>
      </c>
    </row>
    <row r="13" spans="1:21" ht="30">
      <c r="A13" s="22">
        <v>7</v>
      </c>
      <c r="B13" s="23" t="s">
        <v>30</v>
      </c>
      <c r="C13" s="23" t="s">
        <v>8</v>
      </c>
      <c r="D13" s="24">
        <v>36360</v>
      </c>
      <c r="E13" s="25" t="s">
        <v>26</v>
      </c>
      <c r="F13" s="23" t="s">
        <v>37</v>
      </c>
      <c r="G13" s="26">
        <v>6</v>
      </c>
      <c r="H13" s="26">
        <v>5</v>
      </c>
      <c r="I13" s="26">
        <v>4</v>
      </c>
      <c r="J13" s="26">
        <v>4</v>
      </c>
      <c r="K13" s="26">
        <v>11</v>
      </c>
      <c r="L13" s="26">
        <v>12</v>
      </c>
      <c r="M13" s="26">
        <v>5</v>
      </c>
      <c r="N13" s="26">
        <v>5</v>
      </c>
      <c r="O13" s="26">
        <v>5</v>
      </c>
      <c r="P13" s="26">
        <v>5</v>
      </c>
      <c r="Q13" s="26">
        <v>3</v>
      </c>
      <c r="R13" s="26">
        <v>11</v>
      </c>
      <c r="S13" s="26">
        <v>2</v>
      </c>
      <c r="T13" s="27">
        <f>SUM(G13:S13)</f>
        <v>78</v>
      </c>
      <c r="U13" s="28">
        <f>T13*100/99</f>
        <v>78.78787878787878</v>
      </c>
    </row>
    <row r="14" spans="1:21" ht="30">
      <c r="A14" s="6">
        <v>8</v>
      </c>
      <c r="B14" s="7" t="s">
        <v>49</v>
      </c>
      <c r="C14" s="7" t="s">
        <v>8</v>
      </c>
      <c r="D14" s="11">
        <v>36485</v>
      </c>
      <c r="E14" s="10" t="s">
        <v>20</v>
      </c>
      <c r="F14" s="7" t="s">
        <v>52</v>
      </c>
      <c r="G14" s="20">
        <v>9</v>
      </c>
      <c r="H14" s="20">
        <v>5</v>
      </c>
      <c r="I14" s="20">
        <v>5</v>
      </c>
      <c r="J14" s="20">
        <v>5</v>
      </c>
      <c r="K14" s="20">
        <v>15</v>
      </c>
      <c r="L14" s="20">
        <v>12</v>
      </c>
      <c r="M14" s="20">
        <v>0</v>
      </c>
      <c r="N14" s="20">
        <v>0</v>
      </c>
      <c r="O14" s="20">
        <v>5</v>
      </c>
      <c r="P14" s="20">
        <v>0</v>
      </c>
      <c r="Q14" s="20">
        <v>3</v>
      </c>
      <c r="R14" s="20">
        <v>11</v>
      </c>
      <c r="S14" s="20">
        <v>6</v>
      </c>
      <c r="T14" s="19">
        <f>SUM(G14:S14)</f>
        <v>76</v>
      </c>
      <c r="U14" s="17">
        <f>T14*100/99</f>
        <v>76.76767676767676</v>
      </c>
    </row>
    <row r="15" spans="1:21" ht="30">
      <c r="A15" s="6">
        <v>9</v>
      </c>
      <c r="B15" s="7" t="s">
        <v>57</v>
      </c>
      <c r="C15" s="7" t="s">
        <v>8</v>
      </c>
      <c r="D15" s="11">
        <v>36458</v>
      </c>
      <c r="E15" s="10" t="s">
        <v>23</v>
      </c>
      <c r="F15" s="7" t="s">
        <v>59</v>
      </c>
      <c r="G15" s="20">
        <v>10</v>
      </c>
      <c r="H15" s="20">
        <v>5</v>
      </c>
      <c r="I15" s="20">
        <v>5</v>
      </c>
      <c r="J15" s="20">
        <v>5</v>
      </c>
      <c r="K15" s="20">
        <v>13</v>
      </c>
      <c r="L15" s="20">
        <v>11</v>
      </c>
      <c r="M15" s="20">
        <v>0</v>
      </c>
      <c r="N15" s="20">
        <v>2</v>
      </c>
      <c r="O15" s="20">
        <v>5</v>
      </c>
      <c r="P15" s="20">
        <v>5</v>
      </c>
      <c r="Q15" s="20">
        <v>2</v>
      </c>
      <c r="R15" s="20">
        <v>10</v>
      </c>
      <c r="S15" s="20">
        <v>3</v>
      </c>
      <c r="T15" s="19">
        <f>SUM(G15:S15)</f>
        <v>76</v>
      </c>
      <c r="U15" s="17">
        <f>T15*100/99</f>
        <v>76.76767676767676</v>
      </c>
    </row>
    <row r="16" spans="1:21" ht="30">
      <c r="A16" s="6">
        <v>10</v>
      </c>
      <c r="B16" s="7" t="s">
        <v>56</v>
      </c>
      <c r="C16" s="7" t="s">
        <v>8</v>
      </c>
      <c r="D16" s="11">
        <v>36589</v>
      </c>
      <c r="E16" s="10" t="s">
        <v>20</v>
      </c>
      <c r="F16" s="7" t="s">
        <v>52</v>
      </c>
      <c r="G16" s="20">
        <v>10</v>
      </c>
      <c r="H16" s="20">
        <v>5</v>
      </c>
      <c r="I16" s="20">
        <v>5</v>
      </c>
      <c r="J16" s="20">
        <v>5</v>
      </c>
      <c r="K16" s="20">
        <v>15</v>
      </c>
      <c r="L16" s="20">
        <v>10</v>
      </c>
      <c r="M16" s="20">
        <v>5</v>
      </c>
      <c r="N16" s="20">
        <v>0</v>
      </c>
      <c r="O16" s="20">
        <v>5</v>
      </c>
      <c r="P16" s="20">
        <v>0</v>
      </c>
      <c r="Q16" s="20">
        <v>3</v>
      </c>
      <c r="R16" s="20">
        <v>9</v>
      </c>
      <c r="S16" s="20">
        <v>4</v>
      </c>
      <c r="T16" s="19">
        <f>SUM(G16:R16)</f>
        <v>72</v>
      </c>
      <c r="U16" s="17">
        <f>T16*100/99</f>
        <v>72.72727272727273</v>
      </c>
    </row>
    <row r="17" spans="1:21" ht="30">
      <c r="A17" s="6">
        <v>11</v>
      </c>
      <c r="B17" s="7" t="s">
        <v>100</v>
      </c>
      <c r="C17" s="7" t="s">
        <v>8</v>
      </c>
      <c r="D17" s="11">
        <v>36362</v>
      </c>
      <c r="E17" s="12" t="s">
        <v>20</v>
      </c>
      <c r="F17" s="7" t="s">
        <v>41</v>
      </c>
      <c r="G17" s="20">
        <v>10</v>
      </c>
      <c r="H17" s="20">
        <v>1</v>
      </c>
      <c r="I17" s="20">
        <v>2</v>
      </c>
      <c r="J17" s="20">
        <v>4</v>
      </c>
      <c r="K17" s="20">
        <v>13</v>
      </c>
      <c r="L17" s="20">
        <v>10</v>
      </c>
      <c r="M17" s="20">
        <v>3</v>
      </c>
      <c r="N17" s="20">
        <v>5</v>
      </c>
      <c r="O17" s="20">
        <v>0</v>
      </c>
      <c r="P17" s="20">
        <v>5</v>
      </c>
      <c r="Q17" s="20">
        <v>2</v>
      </c>
      <c r="R17" s="20">
        <v>10</v>
      </c>
      <c r="S17" s="20">
        <v>6</v>
      </c>
      <c r="T17" s="19">
        <f>SUM(G17:S17)</f>
        <v>71</v>
      </c>
      <c r="U17" s="17">
        <f>T17*100/99</f>
        <v>71.71717171717172</v>
      </c>
    </row>
    <row r="18" spans="1:21" ht="30">
      <c r="A18" s="6">
        <v>12</v>
      </c>
      <c r="B18" s="7" t="s">
        <v>108</v>
      </c>
      <c r="C18" s="7" t="s">
        <v>8</v>
      </c>
      <c r="D18" s="11">
        <v>36169</v>
      </c>
      <c r="E18" s="10" t="s">
        <v>19</v>
      </c>
      <c r="F18" s="7" t="s">
        <v>40</v>
      </c>
      <c r="G18" s="20">
        <v>8</v>
      </c>
      <c r="H18" s="20">
        <v>3</v>
      </c>
      <c r="I18" s="20">
        <v>5</v>
      </c>
      <c r="J18" s="20">
        <v>0</v>
      </c>
      <c r="K18" s="20">
        <v>14</v>
      </c>
      <c r="L18" s="20">
        <v>9</v>
      </c>
      <c r="M18" s="20">
        <v>0</v>
      </c>
      <c r="N18" s="20">
        <v>3</v>
      </c>
      <c r="O18" s="20">
        <v>5</v>
      </c>
      <c r="P18" s="20">
        <v>5</v>
      </c>
      <c r="Q18" s="20">
        <v>2</v>
      </c>
      <c r="R18" s="20">
        <v>10</v>
      </c>
      <c r="S18" s="20">
        <v>6</v>
      </c>
      <c r="T18" s="19">
        <f>SUM(G18:S18)</f>
        <v>70</v>
      </c>
      <c r="U18" s="17">
        <f>T18*100/99</f>
        <v>70.70707070707071</v>
      </c>
    </row>
    <row r="19" spans="1:21" ht="30">
      <c r="A19" s="6">
        <v>13</v>
      </c>
      <c r="B19" s="7" t="s">
        <v>93</v>
      </c>
      <c r="C19" s="7" t="s">
        <v>8</v>
      </c>
      <c r="D19" s="11">
        <v>36440</v>
      </c>
      <c r="E19" s="10" t="s">
        <v>32</v>
      </c>
      <c r="F19" s="7" t="s">
        <v>43</v>
      </c>
      <c r="G19" s="18">
        <v>9</v>
      </c>
      <c r="H19" s="18">
        <v>5</v>
      </c>
      <c r="I19" s="18">
        <v>0</v>
      </c>
      <c r="J19" s="18">
        <v>5</v>
      </c>
      <c r="K19" s="18">
        <v>14</v>
      </c>
      <c r="L19" s="18">
        <v>9</v>
      </c>
      <c r="M19" s="18">
        <v>5</v>
      </c>
      <c r="N19" s="18">
        <v>0</v>
      </c>
      <c r="O19" s="18">
        <v>3.5</v>
      </c>
      <c r="P19" s="18">
        <v>0</v>
      </c>
      <c r="Q19" s="18">
        <v>4</v>
      </c>
      <c r="R19" s="18">
        <v>9</v>
      </c>
      <c r="S19" s="18">
        <v>6</v>
      </c>
      <c r="T19" s="19">
        <f>SUM(G19:S19)</f>
        <v>69.5</v>
      </c>
      <c r="U19" s="17">
        <f>T19*100/99</f>
        <v>70.20202020202021</v>
      </c>
    </row>
    <row r="20" spans="1:21" ht="45">
      <c r="A20" s="6">
        <v>14</v>
      </c>
      <c r="B20" s="7" t="s">
        <v>111</v>
      </c>
      <c r="C20" s="7" t="s">
        <v>8</v>
      </c>
      <c r="D20" s="11">
        <v>36620</v>
      </c>
      <c r="E20" s="10" t="s">
        <v>32</v>
      </c>
      <c r="F20" s="7" t="s">
        <v>66</v>
      </c>
      <c r="G20" s="20">
        <v>9</v>
      </c>
      <c r="H20" s="20">
        <v>4</v>
      </c>
      <c r="I20" s="20">
        <v>0</v>
      </c>
      <c r="J20" s="20">
        <v>2.5</v>
      </c>
      <c r="K20" s="18">
        <v>13</v>
      </c>
      <c r="L20" s="18">
        <v>11</v>
      </c>
      <c r="M20" s="18">
        <v>2.5</v>
      </c>
      <c r="N20" s="18">
        <v>0</v>
      </c>
      <c r="O20" s="18">
        <v>2</v>
      </c>
      <c r="P20" s="18">
        <v>5</v>
      </c>
      <c r="Q20" s="18">
        <v>5</v>
      </c>
      <c r="R20" s="18">
        <v>6</v>
      </c>
      <c r="S20" s="18">
        <v>8</v>
      </c>
      <c r="T20" s="19">
        <f>SUM(G20:S20)</f>
        <v>68</v>
      </c>
      <c r="U20" s="17">
        <f>T20*100/99</f>
        <v>68.68686868686869</v>
      </c>
    </row>
    <row r="21" spans="1:21" ht="30">
      <c r="A21" s="6">
        <v>15</v>
      </c>
      <c r="B21" s="7" t="s">
        <v>99</v>
      </c>
      <c r="C21" s="7" t="s">
        <v>8</v>
      </c>
      <c r="D21" s="11">
        <v>36254</v>
      </c>
      <c r="E21" s="10" t="s">
        <v>23</v>
      </c>
      <c r="F21" s="7" t="s">
        <v>42</v>
      </c>
      <c r="G21" s="18">
        <v>9</v>
      </c>
      <c r="H21" s="18">
        <v>5</v>
      </c>
      <c r="I21" s="18">
        <v>4</v>
      </c>
      <c r="J21" s="18">
        <v>5</v>
      </c>
      <c r="K21" s="18">
        <v>9</v>
      </c>
      <c r="L21" s="18">
        <v>12</v>
      </c>
      <c r="M21" s="18">
        <v>0</v>
      </c>
      <c r="N21" s="18">
        <v>0</v>
      </c>
      <c r="O21" s="18">
        <v>2</v>
      </c>
      <c r="P21" s="18">
        <v>5</v>
      </c>
      <c r="Q21" s="18">
        <v>2</v>
      </c>
      <c r="R21" s="18">
        <v>6</v>
      </c>
      <c r="S21" s="18">
        <v>8</v>
      </c>
      <c r="T21" s="19">
        <f>SUM(G21:S21)</f>
        <v>67</v>
      </c>
      <c r="U21" s="17">
        <f>T21*100/99</f>
        <v>67.67676767676768</v>
      </c>
    </row>
    <row r="22" spans="1:21" ht="30">
      <c r="A22" s="6">
        <v>16</v>
      </c>
      <c r="B22" s="7" t="s">
        <v>73</v>
      </c>
      <c r="C22" s="7" t="s">
        <v>8</v>
      </c>
      <c r="D22" s="11">
        <v>36364</v>
      </c>
      <c r="E22" s="12" t="s">
        <v>20</v>
      </c>
      <c r="F22" s="7" t="s">
        <v>41</v>
      </c>
      <c r="G22" s="18">
        <v>9</v>
      </c>
      <c r="H22" s="18">
        <v>2</v>
      </c>
      <c r="I22" s="18">
        <v>0</v>
      </c>
      <c r="J22" s="18">
        <v>2</v>
      </c>
      <c r="K22" s="18">
        <v>14</v>
      </c>
      <c r="L22" s="18">
        <v>11</v>
      </c>
      <c r="M22" s="18">
        <v>5</v>
      </c>
      <c r="N22" s="18">
        <v>5</v>
      </c>
      <c r="O22" s="18">
        <v>2</v>
      </c>
      <c r="P22" s="18">
        <v>5</v>
      </c>
      <c r="Q22" s="18">
        <v>1</v>
      </c>
      <c r="R22" s="18">
        <v>6</v>
      </c>
      <c r="S22" s="18">
        <v>4</v>
      </c>
      <c r="T22" s="19">
        <f>SUM(G22:S22)</f>
        <v>66</v>
      </c>
      <c r="U22" s="17">
        <f>T22*100/99</f>
        <v>66.66666666666667</v>
      </c>
    </row>
    <row r="23" spans="1:21" ht="32.25" customHeight="1">
      <c r="A23" s="6">
        <v>17</v>
      </c>
      <c r="B23" s="7" t="s">
        <v>76</v>
      </c>
      <c r="C23" s="7" t="s">
        <v>8</v>
      </c>
      <c r="D23" s="11">
        <v>36489</v>
      </c>
      <c r="E23" s="10" t="s">
        <v>24</v>
      </c>
      <c r="F23" s="7" t="s">
        <v>50</v>
      </c>
      <c r="G23" s="18">
        <v>7</v>
      </c>
      <c r="H23" s="18">
        <v>3</v>
      </c>
      <c r="I23" s="18">
        <v>0</v>
      </c>
      <c r="J23" s="18">
        <v>2</v>
      </c>
      <c r="K23" s="18">
        <v>11</v>
      </c>
      <c r="L23" s="18">
        <v>11</v>
      </c>
      <c r="M23" s="18">
        <v>5</v>
      </c>
      <c r="N23" s="18">
        <v>5</v>
      </c>
      <c r="O23" s="18">
        <v>2</v>
      </c>
      <c r="P23" s="18">
        <v>5</v>
      </c>
      <c r="Q23" s="18">
        <v>2</v>
      </c>
      <c r="R23" s="18">
        <v>9</v>
      </c>
      <c r="S23" s="18">
        <v>4</v>
      </c>
      <c r="T23" s="19">
        <f>SUM(G23:S23)</f>
        <v>66</v>
      </c>
      <c r="U23" s="17">
        <f>T23*100/99</f>
        <v>66.66666666666667</v>
      </c>
    </row>
    <row r="24" spans="1:21" ht="30">
      <c r="A24" s="6">
        <v>18</v>
      </c>
      <c r="B24" s="7" t="s">
        <v>101</v>
      </c>
      <c r="C24" s="7" t="s">
        <v>8</v>
      </c>
      <c r="D24" s="11">
        <v>36470</v>
      </c>
      <c r="E24" s="10" t="s">
        <v>26</v>
      </c>
      <c r="F24" s="7" t="s">
        <v>37</v>
      </c>
      <c r="G24" s="20">
        <v>2</v>
      </c>
      <c r="H24" s="20">
        <v>3</v>
      </c>
      <c r="I24" s="20">
        <v>5</v>
      </c>
      <c r="J24" s="20">
        <v>2</v>
      </c>
      <c r="K24" s="20">
        <v>11</v>
      </c>
      <c r="L24" s="20">
        <v>12</v>
      </c>
      <c r="M24" s="20">
        <v>0</v>
      </c>
      <c r="N24" s="20">
        <v>5</v>
      </c>
      <c r="O24" s="20">
        <v>5</v>
      </c>
      <c r="P24" s="20">
        <v>5</v>
      </c>
      <c r="Q24" s="20">
        <v>1</v>
      </c>
      <c r="R24" s="20">
        <v>8</v>
      </c>
      <c r="S24" s="20">
        <v>6</v>
      </c>
      <c r="T24" s="19">
        <f>SUM(G24:S24)</f>
        <v>65</v>
      </c>
      <c r="U24" s="17">
        <f>T24*100/99</f>
        <v>65.65656565656566</v>
      </c>
    </row>
    <row r="25" spans="1:21" ht="30">
      <c r="A25" s="6">
        <v>19</v>
      </c>
      <c r="B25" s="7" t="s">
        <v>77</v>
      </c>
      <c r="C25" s="7" t="s">
        <v>8</v>
      </c>
      <c r="D25" s="11">
        <v>36350</v>
      </c>
      <c r="E25" s="10" t="s">
        <v>32</v>
      </c>
      <c r="F25" s="7" t="s">
        <v>43</v>
      </c>
      <c r="G25" s="18">
        <v>8</v>
      </c>
      <c r="H25" s="18">
        <v>5</v>
      </c>
      <c r="I25" s="18">
        <v>0</v>
      </c>
      <c r="J25" s="18">
        <v>2</v>
      </c>
      <c r="K25" s="18">
        <v>13</v>
      </c>
      <c r="L25" s="18">
        <v>9</v>
      </c>
      <c r="M25" s="18">
        <v>1</v>
      </c>
      <c r="N25" s="18">
        <v>0</v>
      </c>
      <c r="O25" s="18">
        <v>5</v>
      </c>
      <c r="P25" s="18">
        <v>0</v>
      </c>
      <c r="Q25" s="18">
        <v>2</v>
      </c>
      <c r="R25" s="18">
        <v>9</v>
      </c>
      <c r="S25" s="18">
        <v>10</v>
      </c>
      <c r="T25" s="19">
        <f>SUM(G25:S25)</f>
        <v>64</v>
      </c>
      <c r="U25" s="17">
        <f>T25*100/99</f>
        <v>64.64646464646465</v>
      </c>
    </row>
    <row r="26" spans="1:21" ht="45">
      <c r="A26" s="6">
        <v>20</v>
      </c>
      <c r="B26" s="7" t="s">
        <v>83</v>
      </c>
      <c r="C26" s="7" t="s">
        <v>8</v>
      </c>
      <c r="D26" s="11">
        <v>36307</v>
      </c>
      <c r="E26" s="12" t="s">
        <v>21</v>
      </c>
      <c r="F26" s="7" t="s">
        <v>64</v>
      </c>
      <c r="G26" s="18">
        <v>9</v>
      </c>
      <c r="H26" s="18">
        <v>3</v>
      </c>
      <c r="I26" s="18">
        <v>0</v>
      </c>
      <c r="J26" s="18">
        <v>5</v>
      </c>
      <c r="K26" s="18">
        <v>15</v>
      </c>
      <c r="L26" s="18">
        <v>10</v>
      </c>
      <c r="M26" s="18">
        <v>0</v>
      </c>
      <c r="N26" s="18">
        <v>2.5</v>
      </c>
      <c r="O26" s="18">
        <v>3.5</v>
      </c>
      <c r="P26" s="18">
        <v>0</v>
      </c>
      <c r="Q26" s="18">
        <v>3</v>
      </c>
      <c r="R26" s="18">
        <v>8</v>
      </c>
      <c r="S26" s="18">
        <v>5</v>
      </c>
      <c r="T26" s="19">
        <f>SUM(G26:S26)</f>
        <v>64</v>
      </c>
      <c r="U26" s="17">
        <f>T26*100/99</f>
        <v>64.64646464646465</v>
      </c>
    </row>
    <row r="27" spans="1:21" ht="30">
      <c r="A27" s="6">
        <v>21</v>
      </c>
      <c r="B27" s="7" t="s">
        <v>94</v>
      </c>
      <c r="C27" s="7" t="s">
        <v>8</v>
      </c>
      <c r="D27" s="11">
        <v>36374</v>
      </c>
      <c r="E27" s="10" t="s">
        <v>32</v>
      </c>
      <c r="F27" s="7" t="s">
        <v>43</v>
      </c>
      <c r="G27" s="18">
        <v>9</v>
      </c>
      <c r="H27" s="18">
        <v>3</v>
      </c>
      <c r="I27" s="18">
        <v>5</v>
      </c>
      <c r="J27" s="18">
        <v>2</v>
      </c>
      <c r="K27" s="18">
        <v>15</v>
      </c>
      <c r="L27" s="18">
        <v>11</v>
      </c>
      <c r="M27" s="18">
        <v>5</v>
      </c>
      <c r="N27" s="18">
        <v>0</v>
      </c>
      <c r="O27" s="18">
        <v>0</v>
      </c>
      <c r="P27" s="18">
        <v>0</v>
      </c>
      <c r="Q27" s="18">
        <v>1</v>
      </c>
      <c r="R27" s="18">
        <v>9</v>
      </c>
      <c r="S27" s="18">
        <v>4</v>
      </c>
      <c r="T27" s="19">
        <f>SUM(G27:S27)</f>
        <v>64</v>
      </c>
      <c r="U27" s="17">
        <f>T27*100/99</f>
        <v>64.64646464646465</v>
      </c>
    </row>
    <row r="28" spans="1:21" ht="30">
      <c r="A28" s="6">
        <v>22</v>
      </c>
      <c r="B28" s="31" t="s">
        <v>102</v>
      </c>
      <c r="C28" s="7" t="s">
        <v>8</v>
      </c>
      <c r="D28" s="11">
        <v>36508</v>
      </c>
      <c r="E28" s="10" t="s">
        <v>32</v>
      </c>
      <c r="F28" s="7" t="s">
        <v>43</v>
      </c>
      <c r="G28" s="20">
        <v>5</v>
      </c>
      <c r="H28" s="20">
        <v>5</v>
      </c>
      <c r="I28" s="20">
        <v>0</v>
      </c>
      <c r="J28" s="20">
        <v>0</v>
      </c>
      <c r="K28" s="20">
        <v>14</v>
      </c>
      <c r="L28" s="20">
        <v>10</v>
      </c>
      <c r="M28" s="20">
        <v>5</v>
      </c>
      <c r="N28" s="20">
        <v>0</v>
      </c>
      <c r="O28" s="20">
        <v>1.5</v>
      </c>
      <c r="P28" s="20">
        <v>5</v>
      </c>
      <c r="Q28" s="20">
        <v>2</v>
      </c>
      <c r="R28" s="20">
        <v>6</v>
      </c>
      <c r="S28" s="20">
        <v>8</v>
      </c>
      <c r="T28" s="19">
        <f>SUM(G28:S28)</f>
        <v>61.5</v>
      </c>
      <c r="U28" s="17">
        <f>T28*100/99</f>
        <v>62.121212121212125</v>
      </c>
    </row>
    <row r="29" spans="1:21" ht="30">
      <c r="A29" s="6">
        <v>23</v>
      </c>
      <c r="B29" s="7" t="s">
        <v>104</v>
      </c>
      <c r="C29" s="7" t="s">
        <v>8</v>
      </c>
      <c r="D29" s="11">
        <v>36526</v>
      </c>
      <c r="E29" s="10" t="s">
        <v>32</v>
      </c>
      <c r="F29" s="7" t="s">
        <v>43</v>
      </c>
      <c r="G29" s="20">
        <v>5</v>
      </c>
      <c r="H29" s="20">
        <v>5</v>
      </c>
      <c r="I29" s="20">
        <v>0</v>
      </c>
      <c r="J29" s="20">
        <v>4</v>
      </c>
      <c r="K29" s="20">
        <v>11</v>
      </c>
      <c r="L29" s="20">
        <v>11</v>
      </c>
      <c r="M29" s="20">
        <v>0</v>
      </c>
      <c r="N29" s="20">
        <v>2</v>
      </c>
      <c r="O29" s="20">
        <v>5</v>
      </c>
      <c r="P29" s="20">
        <v>0</v>
      </c>
      <c r="Q29" s="20">
        <v>1</v>
      </c>
      <c r="R29" s="20">
        <v>8</v>
      </c>
      <c r="S29" s="20">
        <v>9</v>
      </c>
      <c r="T29" s="19">
        <f>SUM(G29:S29)</f>
        <v>61</v>
      </c>
      <c r="U29" s="17">
        <f>T29*100/99</f>
        <v>61.61616161616162</v>
      </c>
    </row>
    <row r="30" spans="1:21" ht="30">
      <c r="A30" s="6">
        <v>24</v>
      </c>
      <c r="B30" s="7" t="s">
        <v>81</v>
      </c>
      <c r="C30" s="7" t="s">
        <v>8</v>
      </c>
      <c r="D30" s="11">
        <v>36461</v>
      </c>
      <c r="E30" s="10" t="s">
        <v>24</v>
      </c>
      <c r="F30" s="7" t="s">
        <v>50</v>
      </c>
      <c r="G30" s="18">
        <v>0</v>
      </c>
      <c r="H30" s="18">
        <v>4</v>
      </c>
      <c r="I30" s="18">
        <v>3</v>
      </c>
      <c r="J30" s="18">
        <v>4</v>
      </c>
      <c r="K30" s="18">
        <v>8</v>
      </c>
      <c r="L30" s="18">
        <v>11</v>
      </c>
      <c r="M30" s="18">
        <v>0</v>
      </c>
      <c r="N30" s="18">
        <v>0</v>
      </c>
      <c r="O30" s="18">
        <v>5</v>
      </c>
      <c r="P30" s="18">
        <v>5</v>
      </c>
      <c r="Q30" s="18">
        <v>5</v>
      </c>
      <c r="R30" s="18">
        <v>8</v>
      </c>
      <c r="S30" s="18">
        <v>7</v>
      </c>
      <c r="T30" s="19">
        <f>SUM(G30:S30)</f>
        <v>60</v>
      </c>
      <c r="U30" s="17">
        <f>T30*100/99</f>
        <v>60.60606060606061</v>
      </c>
    </row>
    <row r="31" spans="1:21" ht="30">
      <c r="A31" s="6">
        <v>25</v>
      </c>
      <c r="B31" s="7" t="s">
        <v>109</v>
      </c>
      <c r="C31" s="7" t="s">
        <v>8</v>
      </c>
      <c r="D31" s="11">
        <v>36558</v>
      </c>
      <c r="E31" s="10" t="s">
        <v>19</v>
      </c>
      <c r="F31" s="7" t="s">
        <v>110</v>
      </c>
      <c r="G31" s="20">
        <v>9</v>
      </c>
      <c r="H31" s="20">
        <v>4</v>
      </c>
      <c r="I31" s="20">
        <v>5</v>
      </c>
      <c r="J31" s="20">
        <v>5</v>
      </c>
      <c r="K31" s="20">
        <v>9</v>
      </c>
      <c r="L31" s="20">
        <v>8</v>
      </c>
      <c r="M31" s="20">
        <v>0</v>
      </c>
      <c r="N31" s="20">
        <v>5</v>
      </c>
      <c r="O31" s="20">
        <v>5</v>
      </c>
      <c r="P31" s="20">
        <v>0</v>
      </c>
      <c r="Q31" s="20">
        <v>4</v>
      </c>
      <c r="R31" s="20">
        <v>6</v>
      </c>
      <c r="S31" s="20">
        <v>5</v>
      </c>
      <c r="T31" s="21">
        <f>SUM(G31:R31)</f>
        <v>60</v>
      </c>
      <c r="U31" s="17">
        <f>T31*100/99</f>
        <v>60.60606060606061</v>
      </c>
    </row>
    <row r="32" spans="1:21" ht="30">
      <c r="A32" s="6">
        <v>26</v>
      </c>
      <c r="B32" s="7" t="s">
        <v>82</v>
      </c>
      <c r="C32" s="7" t="s">
        <v>8</v>
      </c>
      <c r="D32" s="11">
        <v>36543</v>
      </c>
      <c r="E32" s="10" t="s">
        <v>23</v>
      </c>
      <c r="F32" s="7" t="s">
        <v>59</v>
      </c>
      <c r="G32" s="18">
        <v>9</v>
      </c>
      <c r="H32" s="18">
        <v>1.5</v>
      </c>
      <c r="I32" s="18">
        <v>2.5</v>
      </c>
      <c r="J32" s="18">
        <v>2.5</v>
      </c>
      <c r="K32" s="18">
        <v>13</v>
      </c>
      <c r="L32" s="18">
        <v>11</v>
      </c>
      <c r="M32" s="18">
        <v>0</v>
      </c>
      <c r="N32" s="18">
        <v>0</v>
      </c>
      <c r="O32" s="18">
        <v>1</v>
      </c>
      <c r="P32" s="18">
        <v>0</v>
      </c>
      <c r="Q32" s="18">
        <v>4.5</v>
      </c>
      <c r="R32" s="18">
        <v>9</v>
      </c>
      <c r="S32" s="18">
        <v>5.5</v>
      </c>
      <c r="T32" s="19">
        <f>SUM(G32:S32)</f>
        <v>59.5</v>
      </c>
      <c r="U32" s="17">
        <f>T32*100/99</f>
        <v>60.101010101010104</v>
      </c>
    </row>
    <row r="33" spans="1:21" ht="30">
      <c r="A33" s="6">
        <v>27</v>
      </c>
      <c r="B33" s="7" t="s">
        <v>90</v>
      </c>
      <c r="C33" s="7" t="s">
        <v>8</v>
      </c>
      <c r="D33" s="11">
        <v>36315</v>
      </c>
      <c r="E33" s="12" t="s">
        <v>27</v>
      </c>
      <c r="F33" s="7" t="s">
        <v>91</v>
      </c>
      <c r="G33" s="18">
        <v>5</v>
      </c>
      <c r="H33" s="18">
        <v>5</v>
      </c>
      <c r="I33" s="18">
        <v>4</v>
      </c>
      <c r="J33" s="18">
        <v>5</v>
      </c>
      <c r="K33" s="18">
        <v>11</v>
      </c>
      <c r="L33" s="18">
        <v>9</v>
      </c>
      <c r="M33" s="18">
        <v>1</v>
      </c>
      <c r="N33" s="18">
        <v>0</v>
      </c>
      <c r="O33" s="18">
        <v>3</v>
      </c>
      <c r="P33" s="18">
        <v>0</v>
      </c>
      <c r="Q33" s="18">
        <v>3</v>
      </c>
      <c r="R33" s="18">
        <v>7</v>
      </c>
      <c r="S33" s="18">
        <v>6</v>
      </c>
      <c r="T33" s="19">
        <f>SUM(G33:S33)</f>
        <v>59</v>
      </c>
      <c r="U33" s="17">
        <f>T33*100/99</f>
        <v>59.5959595959596</v>
      </c>
    </row>
    <row r="34" spans="1:21" ht="30">
      <c r="A34" s="6">
        <v>28</v>
      </c>
      <c r="B34" s="7" t="s">
        <v>78</v>
      </c>
      <c r="C34" s="7" t="s">
        <v>8</v>
      </c>
      <c r="D34" s="11">
        <v>36403</v>
      </c>
      <c r="E34" s="10" t="s">
        <v>32</v>
      </c>
      <c r="F34" s="7" t="s">
        <v>43</v>
      </c>
      <c r="G34" s="18">
        <v>6</v>
      </c>
      <c r="H34" s="18">
        <v>4</v>
      </c>
      <c r="I34" s="18">
        <v>0</v>
      </c>
      <c r="J34" s="18">
        <v>2</v>
      </c>
      <c r="K34" s="18">
        <v>13</v>
      </c>
      <c r="L34" s="18">
        <v>9</v>
      </c>
      <c r="M34" s="18">
        <v>0</v>
      </c>
      <c r="N34" s="18">
        <v>0</v>
      </c>
      <c r="O34" s="18">
        <v>5</v>
      </c>
      <c r="P34" s="18">
        <v>0</v>
      </c>
      <c r="Q34" s="18">
        <v>3</v>
      </c>
      <c r="R34" s="18">
        <v>7</v>
      </c>
      <c r="S34" s="18">
        <v>10</v>
      </c>
      <c r="T34" s="19">
        <f>SUM(G34:S34)</f>
        <v>59</v>
      </c>
      <c r="U34" s="17">
        <f>T34*100/99</f>
        <v>59.5959595959596</v>
      </c>
    </row>
    <row r="35" spans="1:21" ht="30">
      <c r="A35" s="6">
        <v>29</v>
      </c>
      <c r="B35" s="9" t="s">
        <v>58</v>
      </c>
      <c r="C35" s="7" t="s">
        <v>8</v>
      </c>
      <c r="D35" s="11">
        <v>36461</v>
      </c>
      <c r="E35" s="12" t="s">
        <v>84</v>
      </c>
      <c r="F35" s="7" t="s">
        <v>60</v>
      </c>
      <c r="G35" s="18">
        <v>4</v>
      </c>
      <c r="H35" s="18">
        <v>3</v>
      </c>
      <c r="I35" s="18">
        <v>1</v>
      </c>
      <c r="J35" s="18">
        <v>3</v>
      </c>
      <c r="K35" s="18">
        <v>15</v>
      </c>
      <c r="L35" s="18">
        <v>12</v>
      </c>
      <c r="M35" s="18">
        <v>1</v>
      </c>
      <c r="N35" s="18">
        <v>1</v>
      </c>
      <c r="O35" s="18">
        <v>5</v>
      </c>
      <c r="P35" s="18">
        <v>0</v>
      </c>
      <c r="Q35" s="18">
        <v>2</v>
      </c>
      <c r="R35" s="18">
        <v>7</v>
      </c>
      <c r="S35" s="18">
        <v>3</v>
      </c>
      <c r="T35" s="19">
        <f>SUM(G35:S35)</f>
        <v>57</v>
      </c>
      <c r="U35" s="17">
        <f>T35*100/99</f>
        <v>57.57575757575758</v>
      </c>
    </row>
    <row r="36" spans="1:21" ht="30">
      <c r="A36" s="6">
        <v>30</v>
      </c>
      <c r="B36" s="7" t="s">
        <v>85</v>
      </c>
      <c r="C36" s="7" t="s">
        <v>8</v>
      </c>
      <c r="D36" s="11">
        <v>36474</v>
      </c>
      <c r="E36" s="12" t="s">
        <v>20</v>
      </c>
      <c r="F36" s="7" t="s">
        <v>41</v>
      </c>
      <c r="G36" s="18">
        <v>6</v>
      </c>
      <c r="H36" s="18">
        <v>3</v>
      </c>
      <c r="I36" s="18">
        <v>0</v>
      </c>
      <c r="J36" s="18">
        <v>5</v>
      </c>
      <c r="K36" s="18">
        <v>8</v>
      </c>
      <c r="L36" s="18">
        <v>10</v>
      </c>
      <c r="M36" s="18">
        <v>5</v>
      </c>
      <c r="N36" s="18">
        <v>0</v>
      </c>
      <c r="O36" s="18">
        <v>5</v>
      </c>
      <c r="P36" s="18">
        <v>0</v>
      </c>
      <c r="Q36" s="18">
        <v>2</v>
      </c>
      <c r="R36" s="18">
        <v>8</v>
      </c>
      <c r="S36" s="18">
        <v>3</v>
      </c>
      <c r="T36" s="19">
        <f>SUM(G36:S36)</f>
        <v>55</v>
      </c>
      <c r="U36" s="17">
        <f>T36*100/99</f>
        <v>55.55555555555556</v>
      </c>
    </row>
    <row r="37" spans="1:21" ht="30">
      <c r="A37" s="6">
        <v>31</v>
      </c>
      <c r="B37" s="7" t="s">
        <v>72</v>
      </c>
      <c r="C37" s="7" t="s">
        <v>8</v>
      </c>
      <c r="D37" s="11">
        <v>36691</v>
      </c>
      <c r="E37" s="10" t="s">
        <v>32</v>
      </c>
      <c r="F37" s="7" t="s">
        <v>43</v>
      </c>
      <c r="G37" s="18">
        <v>7</v>
      </c>
      <c r="H37" s="18">
        <v>5</v>
      </c>
      <c r="I37" s="18">
        <v>5</v>
      </c>
      <c r="J37" s="18">
        <v>2</v>
      </c>
      <c r="K37" s="18">
        <v>14</v>
      </c>
      <c r="L37" s="18">
        <v>11</v>
      </c>
      <c r="M37" s="18">
        <v>0</v>
      </c>
      <c r="N37" s="18">
        <v>0</v>
      </c>
      <c r="O37" s="18">
        <v>2</v>
      </c>
      <c r="P37" s="18">
        <v>0</v>
      </c>
      <c r="Q37" s="18">
        <v>1</v>
      </c>
      <c r="R37" s="18">
        <v>5</v>
      </c>
      <c r="S37" s="18">
        <v>3</v>
      </c>
      <c r="T37" s="19">
        <f>SUM(G37:S37)</f>
        <v>55</v>
      </c>
      <c r="U37" s="17">
        <f>T37*100/99</f>
        <v>55.55555555555556</v>
      </c>
    </row>
    <row r="38" spans="1:21" ht="30">
      <c r="A38" s="6">
        <v>32</v>
      </c>
      <c r="B38" s="9" t="s">
        <v>46</v>
      </c>
      <c r="C38" s="7" t="s">
        <v>8</v>
      </c>
      <c r="D38" s="13">
        <v>36496</v>
      </c>
      <c r="E38" s="12" t="s">
        <v>18</v>
      </c>
      <c r="F38" s="9" t="s">
        <v>35</v>
      </c>
      <c r="G38" s="18">
        <v>7</v>
      </c>
      <c r="H38" s="18">
        <v>5</v>
      </c>
      <c r="I38" s="18">
        <v>0</v>
      </c>
      <c r="J38" s="18">
        <v>2</v>
      </c>
      <c r="K38" s="18">
        <v>15</v>
      </c>
      <c r="L38" s="18">
        <v>10</v>
      </c>
      <c r="M38" s="18">
        <v>0</v>
      </c>
      <c r="N38" s="18">
        <v>0</v>
      </c>
      <c r="O38" s="18">
        <v>1</v>
      </c>
      <c r="P38" s="18">
        <v>0</v>
      </c>
      <c r="Q38" s="18">
        <v>0</v>
      </c>
      <c r="R38" s="18">
        <v>8</v>
      </c>
      <c r="S38" s="18">
        <v>7</v>
      </c>
      <c r="T38" s="19">
        <f>SUM(G38:S38)</f>
        <v>55</v>
      </c>
      <c r="U38" s="17">
        <f>T38*100/99</f>
        <v>55.55555555555556</v>
      </c>
    </row>
    <row r="39" spans="1:21" ht="30">
      <c r="A39" s="6">
        <v>33</v>
      </c>
      <c r="B39" s="7" t="s">
        <v>31</v>
      </c>
      <c r="C39" s="7" t="s">
        <v>8</v>
      </c>
      <c r="D39" s="11">
        <v>36816</v>
      </c>
      <c r="E39" s="10" t="s">
        <v>19</v>
      </c>
      <c r="F39" s="7" t="s">
        <v>40</v>
      </c>
      <c r="G39" s="20">
        <v>7</v>
      </c>
      <c r="H39" s="20">
        <v>5</v>
      </c>
      <c r="I39" s="20">
        <v>0</v>
      </c>
      <c r="J39" s="20">
        <v>5</v>
      </c>
      <c r="K39" s="20">
        <v>5</v>
      </c>
      <c r="L39" s="20">
        <v>11</v>
      </c>
      <c r="M39" s="20">
        <v>0</v>
      </c>
      <c r="N39" s="20">
        <v>0</v>
      </c>
      <c r="O39" s="20">
        <v>2</v>
      </c>
      <c r="P39" s="20">
        <v>0</v>
      </c>
      <c r="Q39" s="20">
        <v>3</v>
      </c>
      <c r="R39" s="20">
        <v>7</v>
      </c>
      <c r="S39" s="20">
        <v>9</v>
      </c>
      <c r="T39" s="19">
        <f>SUM(G39:S39)</f>
        <v>54</v>
      </c>
      <c r="U39" s="17">
        <f>T39*100/99</f>
        <v>54.54545454545455</v>
      </c>
    </row>
    <row r="40" spans="1:21" ht="30">
      <c r="A40" s="6">
        <v>34</v>
      </c>
      <c r="B40" s="7" t="s">
        <v>79</v>
      </c>
      <c r="C40" s="7" t="s">
        <v>8</v>
      </c>
      <c r="D40" s="11">
        <v>36386</v>
      </c>
      <c r="E40" s="12" t="s">
        <v>20</v>
      </c>
      <c r="F40" s="7" t="s">
        <v>65</v>
      </c>
      <c r="G40" s="18">
        <v>6</v>
      </c>
      <c r="H40" s="18">
        <v>4</v>
      </c>
      <c r="I40" s="18">
        <v>0</v>
      </c>
      <c r="J40" s="18">
        <v>2</v>
      </c>
      <c r="K40" s="18">
        <v>15</v>
      </c>
      <c r="L40" s="18">
        <v>12</v>
      </c>
      <c r="M40" s="18">
        <v>3</v>
      </c>
      <c r="N40" s="18">
        <v>0</v>
      </c>
      <c r="O40" s="18">
        <v>1</v>
      </c>
      <c r="P40" s="18">
        <v>0</v>
      </c>
      <c r="Q40" s="18">
        <v>1</v>
      </c>
      <c r="R40" s="18">
        <v>6</v>
      </c>
      <c r="S40" s="18">
        <v>3</v>
      </c>
      <c r="T40" s="19">
        <f>SUM(G40:S40)</f>
        <v>53</v>
      </c>
      <c r="U40" s="17">
        <f>T40*100/99</f>
        <v>53.535353535353536</v>
      </c>
    </row>
    <row r="41" spans="1:21" ht="30">
      <c r="A41" s="6">
        <v>35</v>
      </c>
      <c r="B41" s="7" t="s">
        <v>87</v>
      </c>
      <c r="C41" s="7" t="s">
        <v>8</v>
      </c>
      <c r="D41" s="11">
        <v>36557</v>
      </c>
      <c r="E41" s="12" t="s">
        <v>17</v>
      </c>
      <c r="F41" s="7" t="s">
        <v>67</v>
      </c>
      <c r="G41" s="18">
        <v>4</v>
      </c>
      <c r="H41" s="18">
        <v>3</v>
      </c>
      <c r="I41" s="18">
        <v>5</v>
      </c>
      <c r="J41" s="18">
        <v>0</v>
      </c>
      <c r="K41" s="18">
        <v>12</v>
      </c>
      <c r="L41" s="18">
        <v>10</v>
      </c>
      <c r="M41" s="18">
        <v>5</v>
      </c>
      <c r="N41" s="18">
        <v>0</v>
      </c>
      <c r="O41" s="18">
        <v>5</v>
      </c>
      <c r="P41" s="18">
        <v>0</v>
      </c>
      <c r="Q41" s="18">
        <v>1</v>
      </c>
      <c r="R41" s="18">
        <v>8</v>
      </c>
      <c r="S41" s="18">
        <v>0</v>
      </c>
      <c r="T41" s="19">
        <f>SUM(G41:S41)</f>
        <v>53</v>
      </c>
      <c r="U41" s="17">
        <f>T41*100/99</f>
        <v>53.535353535353536</v>
      </c>
    </row>
    <row r="42" spans="1:21" ht="30">
      <c r="A42" s="6">
        <v>36</v>
      </c>
      <c r="B42" s="7" t="s">
        <v>95</v>
      </c>
      <c r="C42" s="7" t="s">
        <v>8</v>
      </c>
      <c r="D42" s="11">
        <v>36174</v>
      </c>
      <c r="E42" s="12" t="s">
        <v>20</v>
      </c>
      <c r="F42" s="7" t="s">
        <v>41</v>
      </c>
      <c r="G42" s="18">
        <v>9</v>
      </c>
      <c r="H42" s="18">
        <v>3</v>
      </c>
      <c r="I42" s="18">
        <v>0</v>
      </c>
      <c r="J42" s="18">
        <v>0</v>
      </c>
      <c r="K42" s="18">
        <v>15</v>
      </c>
      <c r="L42" s="18">
        <v>8</v>
      </c>
      <c r="M42" s="18">
        <v>0</v>
      </c>
      <c r="N42" s="18">
        <v>0</v>
      </c>
      <c r="O42" s="18">
        <v>0</v>
      </c>
      <c r="P42" s="18">
        <v>0</v>
      </c>
      <c r="Q42" s="18">
        <v>2</v>
      </c>
      <c r="R42" s="18">
        <v>8</v>
      </c>
      <c r="S42" s="18">
        <v>7</v>
      </c>
      <c r="T42" s="19">
        <f>SUM(G42:S42)</f>
        <v>52</v>
      </c>
      <c r="U42" s="17">
        <f>T42*100/99</f>
        <v>52.525252525252526</v>
      </c>
    </row>
    <row r="43" spans="1:21" ht="30">
      <c r="A43" s="6">
        <v>37</v>
      </c>
      <c r="B43" s="7" t="s">
        <v>54</v>
      </c>
      <c r="C43" s="7" t="s">
        <v>8</v>
      </c>
      <c r="D43" s="11">
        <v>36530</v>
      </c>
      <c r="E43" s="12" t="s">
        <v>20</v>
      </c>
      <c r="F43" s="7" t="s">
        <v>41</v>
      </c>
      <c r="G43" s="18">
        <v>1</v>
      </c>
      <c r="H43" s="18">
        <v>3</v>
      </c>
      <c r="I43" s="18">
        <v>0</v>
      </c>
      <c r="J43" s="18">
        <v>2</v>
      </c>
      <c r="K43" s="18">
        <v>11</v>
      </c>
      <c r="L43" s="18">
        <v>11</v>
      </c>
      <c r="M43" s="18">
        <v>5</v>
      </c>
      <c r="N43" s="18">
        <v>0</v>
      </c>
      <c r="O43" s="18">
        <v>5</v>
      </c>
      <c r="P43" s="18">
        <v>5</v>
      </c>
      <c r="Q43" s="18">
        <v>1</v>
      </c>
      <c r="R43" s="18">
        <v>4</v>
      </c>
      <c r="S43" s="18">
        <v>2</v>
      </c>
      <c r="T43" s="19">
        <f>SUM(G43:S43)</f>
        <v>50</v>
      </c>
      <c r="U43" s="17">
        <f>T43*100/99</f>
        <v>50.505050505050505</v>
      </c>
    </row>
    <row r="44" spans="1:21" ht="30">
      <c r="A44" s="6">
        <v>38</v>
      </c>
      <c r="B44" s="7" t="s">
        <v>92</v>
      </c>
      <c r="C44" s="7" t="s">
        <v>8</v>
      </c>
      <c r="D44" s="11">
        <v>36318</v>
      </c>
      <c r="E44" s="12" t="s">
        <v>27</v>
      </c>
      <c r="F44" s="7" t="s">
        <v>91</v>
      </c>
      <c r="G44" s="18">
        <v>8</v>
      </c>
      <c r="H44" s="18">
        <v>2.5</v>
      </c>
      <c r="I44" s="18">
        <v>0</v>
      </c>
      <c r="J44" s="18">
        <v>0</v>
      </c>
      <c r="K44" s="18">
        <v>11</v>
      </c>
      <c r="L44" s="18">
        <v>9</v>
      </c>
      <c r="M44" s="18">
        <v>0</v>
      </c>
      <c r="N44" s="18">
        <v>2.5</v>
      </c>
      <c r="O44" s="18">
        <v>3.5</v>
      </c>
      <c r="P44" s="18">
        <v>0</v>
      </c>
      <c r="Q44" s="18">
        <v>2</v>
      </c>
      <c r="R44" s="18">
        <v>5</v>
      </c>
      <c r="S44" s="18">
        <v>5</v>
      </c>
      <c r="T44" s="19">
        <f>SUM(G44:S44)</f>
        <v>48.5</v>
      </c>
      <c r="U44" s="17">
        <f>T44*100/99</f>
        <v>48.98989898989899</v>
      </c>
    </row>
    <row r="45" spans="1:21" ht="30">
      <c r="A45" s="6">
        <v>39</v>
      </c>
      <c r="B45" s="9" t="s">
        <v>106</v>
      </c>
      <c r="C45" s="7" t="s">
        <v>8</v>
      </c>
      <c r="D45" s="11">
        <v>36664</v>
      </c>
      <c r="E45" s="12" t="s">
        <v>18</v>
      </c>
      <c r="F45" s="9" t="s">
        <v>35</v>
      </c>
      <c r="G45" s="20">
        <v>7</v>
      </c>
      <c r="H45" s="20">
        <v>4</v>
      </c>
      <c r="I45" s="20">
        <v>0</v>
      </c>
      <c r="J45" s="20">
        <v>0</v>
      </c>
      <c r="K45" s="20">
        <v>10</v>
      </c>
      <c r="L45" s="20">
        <v>8</v>
      </c>
      <c r="M45" s="20">
        <v>0</v>
      </c>
      <c r="N45" s="20">
        <v>0</v>
      </c>
      <c r="O45" s="20">
        <v>1</v>
      </c>
      <c r="P45" s="20">
        <v>0</v>
      </c>
      <c r="Q45" s="20">
        <v>2</v>
      </c>
      <c r="R45" s="20">
        <v>9</v>
      </c>
      <c r="S45" s="20">
        <v>6</v>
      </c>
      <c r="T45" s="19">
        <f>SUM(G45:S45)</f>
        <v>47</v>
      </c>
      <c r="U45" s="17">
        <f>T45*100/99</f>
        <v>47.474747474747474</v>
      </c>
    </row>
    <row r="46" spans="1:21" ht="30">
      <c r="A46" s="6">
        <v>40</v>
      </c>
      <c r="B46" s="7" t="s">
        <v>80</v>
      </c>
      <c r="C46" s="7" t="s">
        <v>8</v>
      </c>
      <c r="D46" s="11">
        <v>36536</v>
      </c>
      <c r="E46" s="12" t="s">
        <v>20</v>
      </c>
      <c r="F46" s="7" t="s">
        <v>41</v>
      </c>
      <c r="G46" s="18">
        <v>6</v>
      </c>
      <c r="H46" s="18">
        <v>2</v>
      </c>
      <c r="I46" s="18">
        <v>0</v>
      </c>
      <c r="J46" s="18">
        <v>1</v>
      </c>
      <c r="K46" s="18">
        <v>11</v>
      </c>
      <c r="L46" s="18">
        <v>9</v>
      </c>
      <c r="M46" s="18">
        <v>0</v>
      </c>
      <c r="N46" s="18">
        <v>0</v>
      </c>
      <c r="O46" s="18">
        <v>1</v>
      </c>
      <c r="P46" s="18">
        <v>5</v>
      </c>
      <c r="Q46" s="18">
        <v>1</v>
      </c>
      <c r="R46" s="18">
        <v>8</v>
      </c>
      <c r="S46" s="18">
        <v>3</v>
      </c>
      <c r="T46" s="19">
        <f>SUM(G46:S46)</f>
        <v>47</v>
      </c>
      <c r="U46" s="17">
        <f>T46*100/99</f>
        <v>47.474747474747474</v>
      </c>
    </row>
    <row r="47" spans="1:21" ht="30">
      <c r="A47" s="6">
        <v>41</v>
      </c>
      <c r="B47" s="9" t="s">
        <v>74</v>
      </c>
      <c r="C47" s="7" t="s">
        <v>8</v>
      </c>
      <c r="D47" s="11">
        <v>35988</v>
      </c>
      <c r="E47" s="12" t="s">
        <v>18</v>
      </c>
      <c r="F47" s="9" t="s">
        <v>35</v>
      </c>
      <c r="G47" s="18">
        <v>4</v>
      </c>
      <c r="H47" s="18">
        <v>5</v>
      </c>
      <c r="I47" s="18">
        <v>0</v>
      </c>
      <c r="J47" s="20">
        <v>0</v>
      </c>
      <c r="K47" s="20">
        <v>12</v>
      </c>
      <c r="L47" s="20">
        <v>7</v>
      </c>
      <c r="M47" s="20">
        <v>0</v>
      </c>
      <c r="N47" s="20">
        <v>1</v>
      </c>
      <c r="O47" s="20">
        <v>5</v>
      </c>
      <c r="P47" s="20">
        <v>0</v>
      </c>
      <c r="Q47" s="20">
        <v>1</v>
      </c>
      <c r="R47" s="20">
        <v>8</v>
      </c>
      <c r="S47" s="18">
        <v>3</v>
      </c>
      <c r="T47" s="19">
        <f>SUM(G47:S47)</f>
        <v>46</v>
      </c>
      <c r="U47" s="17">
        <f>T47*100/99</f>
        <v>46.464646464646464</v>
      </c>
    </row>
    <row r="48" spans="1:21" ht="30">
      <c r="A48" s="6">
        <v>42</v>
      </c>
      <c r="B48" s="7" t="s">
        <v>48</v>
      </c>
      <c r="C48" s="7" t="s">
        <v>8</v>
      </c>
      <c r="D48" s="11">
        <v>36290</v>
      </c>
      <c r="E48" s="10" t="s">
        <v>68</v>
      </c>
      <c r="F48" s="7" t="s">
        <v>51</v>
      </c>
      <c r="G48" s="18">
        <v>5</v>
      </c>
      <c r="H48" s="18">
        <v>5</v>
      </c>
      <c r="I48" s="18">
        <v>0</v>
      </c>
      <c r="J48" s="18">
        <v>0</v>
      </c>
      <c r="K48" s="18">
        <v>10</v>
      </c>
      <c r="L48" s="18">
        <v>8</v>
      </c>
      <c r="M48" s="18">
        <v>0</v>
      </c>
      <c r="N48" s="18">
        <v>0</v>
      </c>
      <c r="O48" s="18">
        <v>5</v>
      </c>
      <c r="P48" s="18">
        <v>0</v>
      </c>
      <c r="Q48" s="18">
        <v>2</v>
      </c>
      <c r="R48" s="18">
        <v>7</v>
      </c>
      <c r="S48" s="18">
        <v>3</v>
      </c>
      <c r="T48" s="19">
        <f>SUM(G48:S48)</f>
        <v>45</v>
      </c>
      <c r="U48" s="17">
        <f>T48*100/99</f>
        <v>45.45454545454545</v>
      </c>
    </row>
    <row r="49" spans="1:21" ht="30">
      <c r="A49" s="6">
        <v>43</v>
      </c>
      <c r="B49" s="7" t="s">
        <v>53</v>
      </c>
      <c r="C49" s="7" t="s">
        <v>8</v>
      </c>
      <c r="D49" s="11">
        <v>36303</v>
      </c>
      <c r="E49" s="10" t="s">
        <v>68</v>
      </c>
      <c r="F49" s="7" t="s">
        <v>51</v>
      </c>
      <c r="G49" s="18">
        <v>1</v>
      </c>
      <c r="H49" s="18">
        <v>5</v>
      </c>
      <c r="I49" s="18">
        <v>0</v>
      </c>
      <c r="J49" s="18">
        <v>5</v>
      </c>
      <c r="K49" s="18">
        <v>13</v>
      </c>
      <c r="L49" s="18">
        <v>9</v>
      </c>
      <c r="M49" s="18">
        <v>0</v>
      </c>
      <c r="N49" s="18">
        <v>0</v>
      </c>
      <c r="O49" s="18">
        <v>1</v>
      </c>
      <c r="P49" s="18">
        <v>0</v>
      </c>
      <c r="Q49" s="18">
        <v>1</v>
      </c>
      <c r="R49" s="18">
        <v>6</v>
      </c>
      <c r="S49" s="18">
        <v>3</v>
      </c>
      <c r="T49" s="19">
        <f>SUM(G49:S49)</f>
        <v>44</v>
      </c>
      <c r="U49" s="17">
        <f>T49*100/99</f>
        <v>44.44444444444444</v>
      </c>
    </row>
    <row r="50" spans="1:21" ht="30">
      <c r="A50" s="6">
        <v>44</v>
      </c>
      <c r="B50" s="7" t="s">
        <v>86</v>
      </c>
      <c r="C50" s="7" t="s">
        <v>8</v>
      </c>
      <c r="D50" s="11">
        <v>36344</v>
      </c>
      <c r="E50" s="12" t="s">
        <v>17</v>
      </c>
      <c r="F50" s="7" t="s">
        <v>67</v>
      </c>
      <c r="G50" s="18">
        <v>1</v>
      </c>
      <c r="H50" s="18">
        <v>5</v>
      </c>
      <c r="I50" s="18">
        <v>0</v>
      </c>
      <c r="J50" s="18">
        <v>0</v>
      </c>
      <c r="K50" s="18">
        <v>9</v>
      </c>
      <c r="L50" s="18">
        <v>10</v>
      </c>
      <c r="M50" s="18">
        <v>0</v>
      </c>
      <c r="N50" s="18">
        <v>0</v>
      </c>
      <c r="O50" s="18">
        <v>9</v>
      </c>
      <c r="P50" s="18">
        <v>0</v>
      </c>
      <c r="Q50" s="18">
        <v>1</v>
      </c>
      <c r="R50" s="18">
        <v>9</v>
      </c>
      <c r="S50" s="18">
        <v>0</v>
      </c>
      <c r="T50" s="19">
        <f>SUM(G50:S50)</f>
        <v>44</v>
      </c>
      <c r="U50" s="17">
        <f>T50*100/99</f>
        <v>44.44444444444444</v>
      </c>
    </row>
    <row r="51" spans="1:21" ht="30">
      <c r="A51" s="6">
        <v>45</v>
      </c>
      <c r="B51" s="7" t="s">
        <v>96</v>
      </c>
      <c r="C51" s="7" t="s">
        <v>8</v>
      </c>
      <c r="D51" s="11">
        <v>36753</v>
      </c>
      <c r="E51" s="10" t="s">
        <v>23</v>
      </c>
      <c r="F51" s="7" t="s">
        <v>59</v>
      </c>
      <c r="G51" s="18">
        <v>1</v>
      </c>
      <c r="H51" s="18">
        <v>4</v>
      </c>
      <c r="I51" s="18">
        <v>0</v>
      </c>
      <c r="J51" s="18">
        <v>4</v>
      </c>
      <c r="K51" s="18">
        <v>11</v>
      </c>
      <c r="L51" s="18">
        <v>10</v>
      </c>
      <c r="M51" s="18">
        <v>0</v>
      </c>
      <c r="N51" s="18">
        <v>0</v>
      </c>
      <c r="O51" s="18">
        <v>3</v>
      </c>
      <c r="P51" s="18">
        <v>0</v>
      </c>
      <c r="Q51" s="18">
        <v>2</v>
      </c>
      <c r="R51" s="18">
        <v>4</v>
      </c>
      <c r="S51" s="18">
        <v>4</v>
      </c>
      <c r="T51" s="19">
        <f>SUM(G51:S51)</f>
        <v>43</v>
      </c>
      <c r="U51" s="17">
        <f>T51*100/99</f>
        <v>43.43434343434343</v>
      </c>
    </row>
    <row r="52" spans="1:21" ht="30">
      <c r="A52" s="6">
        <v>46</v>
      </c>
      <c r="B52" s="9" t="s">
        <v>47</v>
      </c>
      <c r="C52" s="7" t="s">
        <v>8</v>
      </c>
      <c r="D52" s="11">
        <v>36329</v>
      </c>
      <c r="E52" s="12" t="s">
        <v>18</v>
      </c>
      <c r="F52" s="9" t="s">
        <v>35</v>
      </c>
      <c r="G52" s="18">
        <v>1</v>
      </c>
      <c r="H52" s="18">
        <v>2</v>
      </c>
      <c r="I52" s="18">
        <v>0</v>
      </c>
      <c r="J52" s="18">
        <v>0</v>
      </c>
      <c r="K52" s="18">
        <v>10</v>
      </c>
      <c r="L52" s="18">
        <v>7</v>
      </c>
      <c r="M52" s="18">
        <v>2</v>
      </c>
      <c r="N52" s="18">
        <v>0</v>
      </c>
      <c r="O52" s="18">
        <v>1</v>
      </c>
      <c r="P52" s="18">
        <v>5</v>
      </c>
      <c r="Q52" s="18">
        <v>1</v>
      </c>
      <c r="R52" s="18">
        <v>7</v>
      </c>
      <c r="S52" s="18">
        <v>7</v>
      </c>
      <c r="T52" s="19">
        <f>SUM(G52:S52)</f>
        <v>43</v>
      </c>
      <c r="U52" s="17">
        <f>T52*100/99</f>
        <v>43.43434343434343</v>
      </c>
    </row>
    <row r="53" spans="1:21" ht="30">
      <c r="A53" s="6">
        <v>47</v>
      </c>
      <c r="B53" s="7" t="s">
        <v>105</v>
      </c>
      <c r="C53" s="7" t="s">
        <v>8</v>
      </c>
      <c r="D53" s="11">
        <v>36607</v>
      </c>
      <c r="E53" s="10" t="s">
        <v>28</v>
      </c>
      <c r="F53" s="7" t="s">
        <v>38</v>
      </c>
      <c r="G53" s="20">
        <v>5</v>
      </c>
      <c r="H53" s="20">
        <v>5</v>
      </c>
      <c r="I53" s="20">
        <v>0</v>
      </c>
      <c r="J53" s="20">
        <v>0</v>
      </c>
      <c r="K53" s="20">
        <v>11</v>
      </c>
      <c r="L53" s="20">
        <v>10</v>
      </c>
      <c r="M53" s="20">
        <v>0</v>
      </c>
      <c r="N53" s="20">
        <v>0</v>
      </c>
      <c r="O53" s="20">
        <v>1</v>
      </c>
      <c r="P53" s="20">
        <v>0</v>
      </c>
      <c r="Q53" s="20">
        <v>1</v>
      </c>
      <c r="R53" s="20">
        <v>5</v>
      </c>
      <c r="S53" s="20">
        <v>5</v>
      </c>
      <c r="T53" s="19">
        <f>SUM(G53:S53)</f>
        <v>43</v>
      </c>
      <c r="U53" s="17">
        <f>T53*100/99</f>
        <v>43.43434343434343</v>
      </c>
    </row>
    <row r="54" spans="1:21" ht="30">
      <c r="A54" s="6">
        <v>48</v>
      </c>
      <c r="B54" s="7" t="s">
        <v>107</v>
      </c>
      <c r="C54" s="7" t="s">
        <v>8</v>
      </c>
      <c r="D54" s="11">
        <v>36507</v>
      </c>
      <c r="E54" s="10" t="s">
        <v>28</v>
      </c>
      <c r="F54" s="7" t="s">
        <v>38</v>
      </c>
      <c r="G54" s="20">
        <v>2</v>
      </c>
      <c r="H54" s="20">
        <v>3</v>
      </c>
      <c r="I54" s="20">
        <v>3</v>
      </c>
      <c r="J54" s="20">
        <v>4</v>
      </c>
      <c r="K54" s="20">
        <v>10</v>
      </c>
      <c r="L54" s="20">
        <v>8</v>
      </c>
      <c r="M54" s="20">
        <v>5</v>
      </c>
      <c r="N54" s="20">
        <v>0</v>
      </c>
      <c r="O54" s="20">
        <v>0</v>
      </c>
      <c r="P54" s="20">
        <v>0</v>
      </c>
      <c r="Q54" s="20">
        <v>2</v>
      </c>
      <c r="R54" s="20">
        <v>0</v>
      </c>
      <c r="S54" s="20">
        <v>0</v>
      </c>
      <c r="T54" s="19">
        <f>SUM(G54:S54)</f>
        <v>37</v>
      </c>
      <c r="U54" s="17">
        <f>T54*100/99</f>
        <v>37.37373737373738</v>
      </c>
    </row>
    <row r="55" spans="1:21" ht="45">
      <c r="A55" s="6">
        <v>49</v>
      </c>
      <c r="B55" s="7" t="s">
        <v>75</v>
      </c>
      <c r="C55" s="7" t="s">
        <v>8</v>
      </c>
      <c r="D55" s="11">
        <v>36382</v>
      </c>
      <c r="E55" s="12" t="s">
        <v>17</v>
      </c>
      <c r="F55" s="7" t="s">
        <v>61</v>
      </c>
      <c r="G55" s="18">
        <v>2</v>
      </c>
      <c r="H55" s="18">
        <v>1</v>
      </c>
      <c r="I55" s="18">
        <v>0</v>
      </c>
      <c r="J55" s="18">
        <v>0</v>
      </c>
      <c r="K55" s="18">
        <v>14</v>
      </c>
      <c r="L55" s="18">
        <v>7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8</v>
      </c>
      <c r="S55" s="18">
        <v>2</v>
      </c>
      <c r="T55" s="19">
        <f>SUM(G55:S55)</f>
        <v>34</v>
      </c>
      <c r="U55" s="17">
        <f>T55*100/99</f>
        <v>34.343434343434346</v>
      </c>
    </row>
    <row r="56" spans="1:21" ht="30">
      <c r="A56" s="6">
        <v>50</v>
      </c>
      <c r="B56" s="7" t="s">
        <v>88</v>
      </c>
      <c r="C56" s="7" t="s">
        <v>8</v>
      </c>
      <c r="D56" s="10" t="s">
        <v>89</v>
      </c>
      <c r="E56" s="12" t="s">
        <v>17</v>
      </c>
      <c r="F56" s="7" t="s">
        <v>61</v>
      </c>
      <c r="G56" s="18">
        <v>1</v>
      </c>
      <c r="H56" s="18">
        <v>2</v>
      </c>
      <c r="I56" s="18">
        <v>0</v>
      </c>
      <c r="J56" s="18">
        <v>0</v>
      </c>
      <c r="K56" s="18">
        <v>11</v>
      </c>
      <c r="L56" s="18">
        <v>6</v>
      </c>
      <c r="M56" s="18">
        <v>0</v>
      </c>
      <c r="N56" s="18">
        <v>0</v>
      </c>
      <c r="O56" s="18">
        <v>2</v>
      </c>
      <c r="P56" s="18">
        <v>0</v>
      </c>
      <c r="Q56" s="18">
        <v>1</v>
      </c>
      <c r="R56" s="18">
        <v>7</v>
      </c>
      <c r="S56" s="18">
        <v>2</v>
      </c>
      <c r="T56" s="19">
        <f>SUM(G56:S56)</f>
        <v>32</v>
      </c>
      <c r="U56" s="17">
        <f>T56*100/99</f>
        <v>32.323232323232325</v>
      </c>
    </row>
    <row r="57" spans="1:21" ht="30">
      <c r="A57" s="6">
        <v>51</v>
      </c>
      <c r="B57" s="7" t="s">
        <v>97</v>
      </c>
      <c r="C57" s="7" t="s">
        <v>8</v>
      </c>
      <c r="D57" s="11">
        <v>36407</v>
      </c>
      <c r="E57" s="10" t="s">
        <v>22</v>
      </c>
      <c r="F57" s="7" t="s">
        <v>98</v>
      </c>
      <c r="G57" s="18">
        <v>0</v>
      </c>
      <c r="H57" s="18">
        <v>0</v>
      </c>
      <c r="I57" s="18">
        <v>3</v>
      </c>
      <c r="J57" s="18">
        <v>0</v>
      </c>
      <c r="K57" s="18">
        <v>10</v>
      </c>
      <c r="L57" s="18">
        <v>2</v>
      </c>
      <c r="M57" s="18">
        <v>0</v>
      </c>
      <c r="N57" s="18">
        <v>0</v>
      </c>
      <c r="O57" s="18">
        <v>0</v>
      </c>
      <c r="P57" s="18">
        <v>3</v>
      </c>
      <c r="Q57" s="18">
        <v>7</v>
      </c>
      <c r="R57" s="18">
        <v>4</v>
      </c>
      <c r="S57" s="18"/>
      <c r="T57" s="19">
        <f>SUM(G57:R57)</f>
        <v>29</v>
      </c>
      <c r="U57" s="17">
        <f>T57*100/99</f>
        <v>29.292929292929294</v>
      </c>
    </row>
  </sheetData>
  <sheetProtection selectLockedCells="1" selectUnlockedCells="1"/>
  <mergeCells count="3">
    <mergeCell ref="A1:U1"/>
    <mergeCell ref="A2:U2"/>
    <mergeCell ref="A4:U4"/>
  </mergeCells>
  <printOptions/>
  <pageMargins left="0.75" right="0.75" top="1" bottom="1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lidzhik</cp:lastModifiedBy>
  <dcterms:created xsi:type="dcterms:W3CDTF">2015-12-16T10:59:38Z</dcterms:created>
  <dcterms:modified xsi:type="dcterms:W3CDTF">2016-12-21T13:39:21Z</dcterms:modified>
  <cp:category/>
  <cp:version/>
  <cp:contentType/>
  <cp:contentStatus/>
</cp:coreProperties>
</file>