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Русский язык 7 кл." sheetId="1" r:id="rId1"/>
  </sheets>
  <definedNames/>
  <calcPr fullCalcOnLoad="1"/>
</workbook>
</file>

<file path=xl/sharedStrings.xml><?xml version="1.0" encoding="utf-8"?>
<sst xmlns="http://schemas.openxmlformats.org/spreadsheetml/2006/main" count="204" uniqueCount="105">
  <si>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</si>
  <si>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</si>
  <si>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</si>
  <si>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</si>
  <si>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</si>
  <si>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</si>
  <si>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</si>
  <si>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% выполнения задания</t>
  </si>
  <si>
    <t>г.Элиста</t>
  </si>
  <si>
    <t>№ 1</t>
  </si>
  <si>
    <t>№ 2</t>
  </si>
  <si>
    <t>№ 3</t>
  </si>
  <si>
    <t>№ 4</t>
  </si>
  <si>
    <t>№ 5</t>
  </si>
  <si>
    <t>Всего баллов</t>
  </si>
  <si>
    <t>№ 6</t>
  </si>
  <si>
    <t>№ 7</t>
  </si>
  <si>
    <t>МБОУ "СОШ № 18"</t>
  </si>
  <si>
    <t>МБОУ "СОШ № 3"</t>
  </si>
  <si>
    <t>МБОУ "ЭМГ"</t>
  </si>
  <si>
    <t>МБОУ "СОШ № 17"</t>
  </si>
  <si>
    <t>МБОУ "СОШ № 12"</t>
  </si>
  <si>
    <t>МБОУ "СОШ № 2"</t>
  </si>
  <si>
    <t>МБОУ "ЭКГ"</t>
  </si>
  <si>
    <t>МБОУ "СОШ № 21"</t>
  </si>
  <si>
    <t>№ 8</t>
  </si>
  <si>
    <t>МБОУ "КНГ"</t>
  </si>
  <si>
    <t>МБОУ "СОШ № 20"</t>
  </si>
  <si>
    <t>МБОУ "СОШ № 15"</t>
  </si>
  <si>
    <t>МБОУ "СОШ № 8"</t>
  </si>
  <si>
    <t>№ 9</t>
  </si>
  <si>
    <t>№ 10</t>
  </si>
  <si>
    <t>Чепарова Саглара Михайловна</t>
  </si>
  <si>
    <t>Мукаева Саглара Геннадьевна</t>
  </si>
  <si>
    <t>Лахнова Татьяна Сергеевна</t>
  </si>
  <si>
    <t>Кюкеева Альвина Чингизовна</t>
  </si>
  <si>
    <t>Ходжаева Алина Цебековна</t>
  </si>
  <si>
    <t>Свечкарев Роман Александрович</t>
  </si>
  <si>
    <t>Боджикова Злата Аликовна</t>
  </si>
  <si>
    <t>Ованесян Рузанна Закировна</t>
  </si>
  <si>
    <t>Овраева Светлана Мацаковна</t>
  </si>
  <si>
    <t>Очирова Татьяна Александровна</t>
  </si>
  <si>
    <t>Молоткова Ирина Балвыровна</t>
  </si>
  <si>
    <t>Дакинова Мирослава Борисовна</t>
  </si>
  <si>
    <t>Бадиева Альмина Геннадьевна</t>
  </si>
  <si>
    <t>РУССКИЙ ЯЗЫК           7 класс</t>
  </si>
  <si>
    <t>Шаркаева Вера Галышевна</t>
  </si>
  <si>
    <t>№ 11</t>
  </si>
  <si>
    <t xml:space="preserve">муниципального этапа Всероссийской олимпиады школьников 2016-2017 учебный год    </t>
  </si>
  <si>
    <t>Халгаева Наталья Алексеевна</t>
  </si>
  <si>
    <t>ЧОУ "СГЛ"</t>
  </si>
  <si>
    <t>Коровина Галина Андреевна</t>
  </si>
  <si>
    <t>Бадмаев Бадма Валерьевич</t>
  </si>
  <si>
    <t>Эминова Яна Олеговна</t>
  </si>
  <si>
    <t>Эрендженов Арслан Игоревич</t>
  </si>
  <si>
    <t>Доржеева Анна Владимировна</t>
  </si>
  <si>
    <t>Кокуева Дина Евгеньевна</t>
  </si>
  <si>
    <t>Босхомджиев Айта Саврович</t>
  </si>
  <si>
    <t>Кузыченко Арсений Вячеславович</t>
  </si>
  <si>
    <t>Василянская Кристина Александровна</t>
  </si>
  <si>
    <t>Лиджанова Виктория Евгеньевна</t>
  </si>
  <si>
    <t>Пашнанова Эльзята Алеговна</t>
  </si>
  <si>
    <t>Мукабенова Анна Шуркчеевна</t>
  </si>
  <si>
    <t>Менкенова Эльзята Баатровна</t>
  </si>
  <si>
    <t>Убушаева Светлана Анатольевна</t>
  </si>
  <si>
    <t>Гагаринская Мила Юрьевна</t>
  </si>
  <si>
    <t>Пугачева Татьяна Петровна</t>
  </si>
  <si>
    <t>Болдырев Анир Геннадьевич</t>
  </si>
  <si>
    <t>Семенов Аюка Евгеньевич</t>
  </si>
  <si>
    <t>Аляева Энкира Викторовна</t>
  </si>
  <si>
    <t>Халгаева Эрика Николаевна</t>
  </si>
  <si>
    <t>Аджиев Арсений Николаевич</t>
  </si>
  <si>
    <t>Доржиева Иляна Дмитриевна</t>
  </si>
  <si>
    <t>Пюрбеева Булгун Олеговна</t>
  </si>
  <si>
    <t>Манджиева Байрта Владимировна</t>
  </si>
  <si>
    <t>Очир-Горяева Елена Андреевна</t>
  </si>
  <si>
    <t>Пелевин Иван Геннадьевич</t>
  </si>
  <si>
    <t>Очирова Валерия Баатровна</t>
  </si>
  <si>
    <t>Ченкалеева Даяна Баатровна</t>
  </si>
  <si>
    <t>Джальчинова Амуланга Константиновна</t>
  </si>
  <si>
    <t>Сенников Василий Алексеевич</t>
  </si>
  <si>
    <t>Болдырева Галина Дорджиевна</t>
  </si>
  <si>
    <t xml:space="preserve">Мучкаева Стелла Борисовна </t>
  </si>
  <si>
    <t>Миндеева Надежда Константиновна</t>
  </si>
  <si>
    <t>Хаптаханова Дильвира Валерьевна</t>
  </si>
  <si>
    <t>Ачирова Татьяна Александровна</t>
  </si>
  <si>
    <t>Григоренко Георгий Дмитриевич</t>
  </si>
  <si>
    <t>Утнасунова Алина Нарановна</t>
  </si>
  <si>
    <t>Цебеков Кирилл Артурович</t>
  </si>
  <si>
    <t>Боктаева Ольга Михайловна</t>
  </si>
  <si>
    <t>Куменова Гиляна Николаевна</t>
  </si>
  <si>
    <t>Шиханова Санда Батровна</t>
  </si>
  <si>
    <t>17.10.2003.</t>
  </si>
  <si>
    <t>Костенко Денис Александрович</t>
  </si>
  <si>
    <t>Эрдниева Светлана Александровна</t>
  </si>
  <si>
    <t>Мухараева Баина Савровна</t>
  </si>
  <si>
    <t xml:space="preserve">Овшинов Олег Евгеньевич </t>
  </si>
  <si>
    <t xml:space="preserve">Мамаев Данзан Лиджиевич </t>
  </si>
  <si>
    <t xml:space="preserve">Шорваева Айлана Баатровна </t>
  </si>
  <si>
    <t>Санжеева Ираида Васильевна</t>
  </si>
  <si>
    <t xml:space="preserve">Гаряева Байрта Евгеньевна </t>
  </si>
  <si>
    <t>Мучаева Булгун Мергеновна</t>
  </si>
  <si>
    <t>Джанжиева Жанна Очировна</t>
  </si>
  <si>
    <t>Киштеева Алевтина Адучаевна</t>
  </si>
  <si>
    <t>Максимальный балл — 77                                                                                                   Дата проведения       "16" декабря   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</si>
</sst>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8" fillId="0" borderId="13" xfId="0" applyFont="1" applyBorder="1" applyAlignment="1">
      <alignment vertical="top" wrapText="1"/>
    </xf>
    <xf numFmtId="0" fontId="3" fillId="0" borderId="13" xfId="0" applyFont="1" applyBorder="1" applyAlignment="1">
      <alignment vertical="top"/>
    </xf>
    <xf numFmtId="14" fontId="3" fillId="0" borderId="13" xfId="0" applyNumberFormat="1" applyFont="1" applyBorder="1" applyAlignment="1">
      <alignment vertical="top"/>
    </xf>
    <xf numFmtId="0" fontId="38" fillId="0" borderId="13" xfId="0" applyFont="1" applyBorder="1" applyAlignment="1">
      <alignment vertical="top"/>
    </xf>
    <xf numFmtId="14" fontId="38" fillId="0" borderId="13" xfId="0" applyNumberFormat="1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60" zoomScaleNormal="60" zoomScalePageLayoutView="0" workbookViewId="0" topLeftCell="A31">
      <selection activeCell="L13" sqref="L13"/>
    </sheetView>
  </sheetViews>
  <sheetFormatPr defaultColWidth="9.00390625" defaultRowHeight="12.75"/>
  <cols>
    <col min="1" max="1" width="5.375" style="8" customWidth="1"/>
    <col min="2" max="2" width="21.625" style="0" customWidth="1"/>
    <col min="3" max="3" width="9.375" style="0" customWidth="1"/>
    <col min="4" max="4" width="11.875" style="0" customWidth="1"/>
    <col min="5" max="5" width="19.00390625" style="0" customWidth="1"/>
    <col min="6" max="6" width="19.75390625" style="0" customWidth="1"/>
    <col min="7" max="12" width="4.875" style="0" bestFit="1" customWidth="1"/>
    <col min="13" max="15" width="4.875" style="0" customWidth="1"/>
    <col min="16" max="17" width="5.875" style="0" customWidth="1"/>
    <col min="19" max="19" width="13.375" style="0" customWidth="1"/>
  </cols>
  <sheetData>
    <row r="1" spans="1:19" s="1" customFormat="1" ht="14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" customFormat="1" ht="14.25">
      <c r="A2" s="20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1" customFormat="1" ht="14.25">
      <c r="A3" s="2"/>
      <c r="B3" s="2"/>
      <c r="C3" s="2"/>
      <c r="D3" s="2"/>
      <c r="E3" s="2"/>
      <c r="F3" s="2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">
      <c r="A4" s="21" t="s">
        <v>104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" customFormat="1" ht="43.5" customHeight="1">
      <c r="A6" s="5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4" t="s">
        <v>6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15</v>
      </c>
      <c r="M6" s="14" t="s">
        <v>16</v>
      </c>
      <c r="N6" s="14" t="s">
        <v>25</v>
      </c>
      <c r="O6" s="14" t="s">
        <v>30</v>
      </c>
      <c r="P6" s="14" t="s">
        <v>31</v>
      </c>
      <c r="Q6" s="14" t="s">
        <v>47</v>
      </c>
      <c r="R6" s="15" t="s">
        <v>14</v>
      </c>
      <c r="S6" s="5" t="s">
        <v>7</v>
      </c>
    </row>
    <row r="7" spans="1:19" s="1" customFormat="1" ht="30">
      <c r="A7" s="6">
        <v>1</v>
      </c>
      <c r="B7" s="7" t="s">
        <v>72</v>
      </c>
      <c r="C7" s="7" t="s">
        <v>8</v>
      </c>
      <c r="D7" s="11">
        <v>37845</v>
      </c>
      <c r="E7" s="12" t="s">
        <v>24</v>
      </c>
      <c r="F7" s="7" t="s">
        <v>34</v>
      </c>
      <c r="G7" s="17">
        <v>8</v>
      </c>
      <c r="H7" s="17">
        <v>1</v>
      </c>
      <c r="I7" s="17">
        <v>5</v>
      </c>
      <c r="J7" s="17">
        <v>0</v>
      </c>
      <c r="K7" s="17">
        <v>9</v>
      </c>
      <c r="L7" s="17">
        <v>10</v>
      </c>
      <c r="M7" s="17">
        <v>6</v>
      </c>
      <c r="N7" s="17">
        <v>2</v>
      </c>
      <c r="O7" s="17">
        <v>0</v>
      </c>
      <c r="P7" s="17">
        <v>10</v>
      </c>
      <c r="Q7" s="17">
        <v>8</v>
      </c>
      <c r="R7" s="18">
        <f aca="true" t="shared" si="0" ref="R7:R51">SUM(G7:Q7)</f>
        <v>59</v>
      </c>
      <c r="S7" s="16">
        <f aca="true" t="shared" si="1" ref="S7:S51">R7*100/77</f>
        <v>76.62337662337663</v>
      </c>
    </row>
    <row r="8" spans="1:19" ht="30">
      <c r="A8" s="6">
        <v>2</v>
      </c>
      <c r="B8" s="7" t="s">
        <v>86</v>
      </c>
      <c r="C8" s="7" t="s">
        <v>8</v>
      </c>
      <c r="D8" s="11">
        <v>37873</v>
      </c>
      <c r="E8" s="12" t="s">
        <v>17</v>
      </c>
      <c r="F8" s="7" t="s">
        <v>40</v>
      </c>
      <c r="G8" s="19">
        <v>8</v>
      </c>
      <c r="H8" s="19">
        <v>5</v>
      </c>
      <c r="I8" s="19">
        <v>5</v>
      </c>
      <c r="J8" s="19">
        <v>0</v>
      </c>
      <c r="K8" s="19">
        <v>9</v>
      </c>
      <c r="L8" s="19">
        <v>4</v>
      </c>
      <c r="M8" s="19">
        <v>8</v>
      </c>
      <c r="N8" s="19">
        <v>0</v>
      </c>
      <c r="O8" s="19">
        <v>1</v>
      </c>
      <c r="P8" s="19">
        <v>9</v>
      </c>
      <c r="Q8" s="19">
        <v>8</v>
      </c>
      <c r="R8" s="18">
        <f t="shared" si="0"/>
        <v>57</v>
      </c>
      <c r="S8" s="16">
        <f t="shared" si="1"/>
        <v>74.02597402597402</v>
      </c>
    </row>
    <row r="9" spans="1:19" ht="30">
      <c r="A9" s="6">
        <v>3</v>
      </c>
      <c r="B9" s="7" t="s">
        <v>91</v>
      </c>
      <c r="C9" s="7" t="s">
        <v>8</v>
      </c>
      <c r="D9" s="10" t="s">
        <v>92</v>
      </c>
      <c r="E9" s="10" t="s">
        <v>26</v>
      </c>
      <c r="F9" s="7" t="s">
        <v>74</v>
      </c>
      <c r="G9" s="19">
        <v>9</v>
      </c>
      <c r="H9" s="19">
        <v>0</v>
      </c>
      <c r="I9" s="19">
        <v>5</v>
      </c>
      <c r="J9" s="19">
        <v>5</v>
      </c>
      <c r="K9" s="19">
        <v>9</v>
      </c>
      <c r="L9" s="19">
        <v>0</v>
      </c>
      <c r="M9" s="19">
        <v>7</v>
      </c>
      <c r="N9" s="19">
        <v>2</v>
      </c>
      <c r="O9" s="19">
        <v>3</v>
      </c>
      <c r="P9" s="19">
        <v>9</v>
      </c>
      <c r="Q9" s="19">
        <v>8</v>
      </c>
      <c r="R9" s="18">
        <f t="shared" si="0"/>
        <v>57</v>
      </c>
      <c r="S9" s="16">
        <f t="shared" si="1"/>
        <v>74.02597402597402</v>
      </c>
    </row>
    <row r="10" spans="1:19" ht="30">
      <c r="A10" s="6">
        <v>4</v>
      </c>
      <c r="B10" s="7" t="s">
        <v>90</v>
      </c>
      <c r="C10" s="7" t="s">
        <v>8</v>
      </c>
      <c r="D10" s="11">
        <v>37836</v>
      </c>
      <c r="E10" s="12" t="s">
        <v>20</v>
      </c>
      <c r="F10" s="7" t="s">
        <v>42</v>
      </c>
      <c r="G10" s="19">
        <v>10</v>
      </c>
      <c r="H10" s="19">
        <v>5</v>
      </c>
      <c r="I10" s="19">
        <v>5</v>
      </c>
      <c r="J10" s="19">
        <v>5</v>
      </c>
      <c r="K10" s="19">
        <v>9</v>
      </c>
      <c r="L10" s="19">
        <v>2.5</v>
      </c>
      <c r="M10" s="19">
        <v>2</v>
      </c>
      <c r="N10" s="19">
        <v>0</v>
      </c>
      <c r="O10" s="19">
        <v>1</v>
      </c>
      <c r="P10" s="19">
        <v>10</v>
      </c>
      <c r="Q10" s="19">
        <v>6.5</v>
      </c>
      <c r="R10" s="18">
        <f t="shared" si="0"/>
        <v>56</v>
      </c>
      <c r="S10" s="16">
        <f t="shared" si="1"/>
        <v>72.72727272727273</v>
      </c>
    </row>
    <row r="11" spans="1:19" ht="30">
      <c r="A11" s="6">
        <v>5</v>
      </c>
      <c r="B11" s="9" t="s">
        <v>38</v>
      </c>
      <c r="C11" s="7" t="s">
        <v>8</v>
      </c>
      <c r="D11" s="11">
        <v>38033</v>
      </c>
      <c r="E11" s="12" t="s">
        <v>18</v>
      </c>
      <c r="F11" s="9" t="s">
        <v>39</v>
      </c>
      <c r="G11" s="17">
        <v>9</v>
      </c>
      <c r="H11" s="17">
        <v>5</v>
      </c>
      <c r="I11" s="17">
        <v>0</v>
      </c>
      <c r="J11" s="17">
        <v>5</v>
      </c>
      <c r="K11" s="17">
        <v>9</v>
      </c>
      <c r="L11" s="17">
        <v>2.5</v>
      </c>
      <c r="M11" s="17">
        <v>4</v>
      </c>
      <c r="N11" s="17">
        <v>0</v>
      </c>
      <c r="O11" s="17">
        <v>2</v>
      </c>
      <c r="P11" s="17">
        <v>9</v>
      </c>
      <c r="Q11" s="17">
        <v>7</v>
      </c>
      <c r="R11" s="18">
        <f t="shared" si="0"/>
        <v>52.5</v>
      </c>
      <c r="S11" s="16">
        <f t="shared" si="1"/>
        <v>68.18181818181819</v>
      </c>
    </row>
    <row r="12" spans="1:19" ht="30">
      <c r="A12" s="6">
        <v>6</v>
      </c>
      <c r="B12" s="7" t="s">
        <v>68</v>
      </c>
      <c r="C12" s="7" t="s">
        <v>8</v>
      </c>
      <c r="D12" s="11">
        <v>37707</v>
      </c>
      <c r="E12" s="10" t="s">
        <v>50</v>
      </c>
      <c r="F12" s="7" t="s">
        <v>51</v>
      </c>
      <c r="G12" s="17">
        <v>9</v>
      </c>
      <c r="H12" s="17">
        <v>5</v>
      </c>
      <c r="I12" s="17">
        <v>5</v>
      </c>
      <c r="J12" s="17">
        <v>5</v>
      </c>
      <c r="K12" s="17">
        <v>8</v>
      </c>
      <c r="L12" s="17">
        <v>0</v>
      </c>
      <c r="M12" s="17">
        <v>6</v>
      </c>
      <c r="N12" s="17">
        <v>0</v>
      </c>
      <c r="O12" s="17">
        <v>1</v>
      </c>
      <c r="P12" s="17">
        <v>7</v>
      </c>
      <c r="Q12" s="17">
        <v>6</v>
      </c>
      <c r="R12" s="18">
        <f t="shared" si="0"/>
        <v>52</v>
      </c>
      <c r="S12" s="16">
        <f t="shared" si="1"/>
        <v>67.53246753246754</v>
      </c>
    </row>
    <row r="13" spans="1:19" ht="30">
      <c r="A13" s="6">
        <v>7</v>
      </c>
      <c r="B13" s="7" t="s">
        <v>100</v>
      </c>
      <c r="C13" s="7" t="s">
        <v>8</v>
      </c>
      <c r="D13" s="11">
        <v>37814</v>
      </c>
      <c r="E13" s="12" t="s">
        <v>27</v>
      </c>
      <c r="F13" s="7" t="s">
        <v>46</v>
      </c>
      <c r="G13" s="19">
        <v>9</v>
      </c>
      <c r="H13" s="19">
        <v>5</v>
      </c>
      <c r="I13" s="19">
        <v>5</v>
      </c>
      <c r="J13" s="19">
        <v>5</v>
      </c>
      <c r="K13" s="19">
        <v>8</v>
      </c>
      <c r="L13" s="19">
        <v>0</v>
      </c>
      <c r="M13" s="19">
        <v>1</v>
      </c>
      <c r="N13" s="19">
        <v>0</v>
      </c>
      <c r="O13" s="19">
        <v>1</v>
      </c>
      <c r="P13" s="19">
        <v>8</v>
      </c>
      <c r="Q13" s="19">
        <v>9</v>
      </c>
      <c r="R13" s="18">
        <f t="shared" si="0"/>
        <v>51</v>
      </c>
      <c r="S13" s="16">
        <f t="shared" si="1"/>
        <v>66.23376623376623</v>
      </c>
    </row>
    <row r="14" spans="1:19" ht="30">
      <c r="A14" s="6">
        <v>8</v>
      </c>
      <c r="B14" s="9" t="s">
        <v>35</v>
      </c>
      <c r="C14" s="7" t="s">
        <v>8</v>
      </c>
      <c r="D14" s="11">
        <v>37937</v>
      </c>
      <c r="E14" s="12" t="s">
        <v>18</v>
      </c>
      <c r="F14" s="9" t="s">
        <v>49</v>
      </c>
      <c r="G14" s="17">
        <v>7</v>
      </c>
      <c r="H14" s="17">
        <v>1</v>
      </c>
      <c r="I14" s="17">
        <v>5</v>
      </c>
      <c r="J14" s="17">
        <v>5</v>
      </c>
      <c r="K14" s="17">
        <v>8</v>
      </c>
      <c r="L14" s="17">
        <v>0</v>
      </c>
      <c r="M14" s="17">
        <v>8</v>
      </c>
      <c r="N14" s="17">
        <v>0</v>
      </c>
      <c r="O14" s="17">
        <v>0</v>
      </c>
      <c r="P14" s="17">
        <v>10</v>
      </c>
      <c r="Q14" s="17">
        <v>5</v>
      </c>
      <c r="R14" s="18">
        <f t="shared" si="0"/>
        <v>49</v>
      </c>
      <c r="S14" s="16">
        <f t="shared" si="1"/>
        <v>63.63636363636363</v>
      </c>
    </row>
    <row r="15" spans="1:19" ht="30">
      <c r="A15" s="6">
        <v>9</v>
      </c>
      <c r="B15" s="9" t="s">
        <v>57</v>
      </c>
      <c r="C15" s="7" t="s">
        <v>8</v>
      </c>
      <c r="D15" s="11">
        <v>37708</v>
      </c>
      <c r="E15" s="12" t="s">
        <v>18</v>
      </c>
      <c r="F15" s="9" t="s">
        <v>32</v>
      </c>
      <c r="G15" s="17">
        <v>9</v>
      </c>
      <c r="H15" s="17">
        <v>1</v>
      </c>
      <c r="I15" s="17">
        <v>5</v>
      </c>
      <c r="J15" s="17">
        <v>0</v>
      </c>
      <c r="K15" s="17">
        <v>9</v>
      </c>
      <c r="L15" s="17">
        <v>0</v>
      </c>
      <c r="M15" s="17">
        <v>6</v>
      </c>
      <c r="N15" s="17">
        <v>1</v>
      </c>
      <c r="O15" s="17">
        <v>3</v>
      </c>
      <c r="P15" s="17">
        <v>9</v>
      </c>
      <c r="Q15" s="17">
        <v>6</v>
      </c>
      <c r="R15" s="18">
        <f t="shared" si="0"/>
        <v>49</v>
      </c>
      <c r="S15" s="16">
        <f t="shared" si="1"/>
        <v>63.63636363636363</v>
      </c>
    </row>
    <row r="16" spans="1:19" ht="38.25" customHeight="1">
      <c r="A16" s="6">
        <v>10</v>
      </c>
      <c r="B16" s="7" t="s">
        <v>78</v>
      </c>
      <c r="C16" s="7" t="s">
        <v>8</v>
      </c>
      <c r="D16" s="11">
        <v>37857</v>
      </c>
      <c r="E16" s="10" t="s">
        <v>23</v>
      </c>
      <c r="F16" s="7" t="s">
        <v>43</v>
      </c>
      <c r="G16" s="17">
        <v>10</v>
      </c>
      <c r="H16" s="17">
        <v>1</v>
      </c>
      <c r="I16" s="17">
        <v>5</v>
      </c>
      <c r="J16" s="17">
        <v>0</v>
      </c>
      <c r="K16" s="17">
        <v>8</v>
      </c>
      <c r="L16" s="17">
        <v>0</v>
      </c>
      <c r="M16" s="17">
        <v>7</v>
      </c>
      <c r="N16" s="17">
        <v>0</v>
      </c>
      <c r="O16" s="17">
        <v>3</v>
      </c>
      <c r="P16" s="17">
        <v>7</v>
      </c>
      <c r="Q16" s="17">
        <v>8</v>
      </c>
      <c r="R16" s="18">
        <f t="shared" si="0"/>
        <v>49</v>
      </c>
      <c r="S16" s="16">
        <f t="shared" si="1"/>
        <v>63.63636363636363</v>
      </c>
    </row>
    <row r="17" spans="1:19" ht="30">
      <c r="A17" s="6">
        <v>11</v>
      </c>
      <c r="B17" s="7" t="s">
        <v>80</v>
      </c>
      <c r="C17" s="7" t="s">
        <v>8</v>
      </c>
      <c r="D17" s="11">
        <v>37613</v>
      </c>
      <c r="E17" s="10" t="s">
        <v>29</v>
      </c>
      <c r="F17" s="7" t="s">
        <v>81</v>
      </c>
      <c r="G17" s="17">
        <v>9</v>
      </c>
      <c r="H17" s="17">
        <v>5</v>
      </c>
      <c r="I17" s="17">
        <v>5</v>
      </c>
      <c r="J17" s="17">
        <v>0</v>
      </c>
      <c r="K17" s="17">
        <v>8</v>
      </c>
      <c r="L17" s="17">
        <v>0</v>
      </c>
      <c r="M17" s="17">
        <v>4</v>
      </c>
      <c r="N17" s="17">
        <v>0</v>
      </c>
      <c r="O17" s="17">
        <v>0</v>
      </c>
      <c r="P17" s="17">
        <v>10</v>
      </c>
      <c r="Q17" s="17">
        <v>6</v>
      </c>
      <c r="R17" s="18">
        <f t="shared" si="0"/>
        <v>47</v>
      </c>
      <c r="S17" s="16">
        <f t="shared" si="1"/>
        <v>61.03896103896104</v>
      </c>
    </row>
    <row r="18" spans="1:19" ht="33" customHeight="1">
      <c r="A18" s="6">
        <v>12</v>
      </c>
      <c r="B18" s="7" t="s">
        <v>101</v>
      </c>
      <c r="C18" s="7" t="s">
        <v>8</v>
      </c>
      <c r="D18" s="11">
        <v>37985</v>
      </c>
      <c r="E18" s="10" t="s">
        <v>19</v>
      </c>
      <c r="F18" s="7" t="s">
        <v>102</v>
      </c>
      <c r="G18" s="19">
        <v>8</v>
      </c>
      <c r="H18" s="19">
        <v>5</v>
      </c>
      <c r="I18" s="19">
        <v>0</v>
      </c>
      <c r="J18" s="19">
        <v>5</v>
      </c>
      <c r="K18" s="19">
        <v>10</v>
      </c>
      <c r="L18" s="19">
        <v>0</v>
      </c>
      <c r="M18" s="19">
        <v>6</v>
      </c>
      <c r="N18" s="19">
        <v>0</v>
      </c>
      <c r="O18" s="19">
        <v>1</v>
      </c>
      <c r="P18" s="19">
        <v>9</v>
      </c>
      <c r="Q18" s="19">
        <v>3</v>
      </c>
      <c r="R18" s="18">
        <f t="shared" si="0"/>
        <v>47</v>
      </c>
      <c r="S18" s="16">
        <f t="shared" si="1"/>
        <v>61.03896103896104</v>
      </c>
    </row>
    <row r="19" spans="1:19" ht="30.75" customHeight="1">
      <c r="A19" s="6">
        <v>13</v>
      </c>
      <c r="B19" s="7" t="s">
        <v>73</v>
      </c>
      <c r="C19" s="7" t="s">
        <v>8</v>
      </c>
      <c r="D19" s="11">
        <v>38242</v>
      </c>
      <c r="E19" s="10" t="s">
        <v>26</v>
      </c>
      <c r="F19" s="7" t="s">
        <v>74</v>
      </c>
      <c r="G19" s="17">
        <v>5</v>
      </c>
      <c r="H19" s="17">
        <v>5</v>
      </c>
      <c r="I19" s="17">
        <v>0</v>
      </c>
      <c r="J19" s="17">
        <v>5</v>
      </c>
      <c r="K19" s="17">
        <v>8</v>
      </c>
      <c r="L19" s="17">
        <v>0</v>
      </c>
      <c r="M19" s="17">
        <v>6</v>
      </c>
      <c r="N19" s="17">
        <v>1</v>
      </c>
      <c r="O19" s="17">
        <v>2</v>
      </c>
      <c r="P19" s="17">
        <v>8</v>
      </c>
      <c r="Q19" s="17">
        <v>6</v>
      </c>
      <c r="R19" s="18">
        <f t="shared" si="0"/>
        <v>46</v>
      </c>
      <c r="S19" s="16">
        <f t="shared" si="1"/>
        <v>59.74025974025974</v>
      </c>
    </row>
    <row r="20" spans="1:19" ht="30">
      <c r="A20" s="6">
        <v>14</v>
      </c>
      <c r="B20" s="9" t="s">
        <v>56</v>
      </c>
      <c r="C20" s="7" t="s">
        <v>8</v>
      </c>
      <c r="D20" s="13">
        <v>37915</v>
      </c>
      <c r="E20" s="12" t="s">
        <v>18</v>
      </c>
      <c r="F20" s="9" t="s">
        <v>49</v>
      </c>
      <c r="G20" s="17">
        <v>7</v>
      </c>
      <c r="H20" s="17">
        <v>5</v>
      </c>
      <c r="I20" s="17">
        <v>0</v>
      </c>
      <c r="J20" s="17">
        <v>5</v>
      </c>
      <c r="K20" s="17">
        <v>8</v>
      </c>
      <c r="L20" s="17">
        <v>2.5</v>
      </c>
      <c r="M20" s="17">
        <v>3</v>
      </c>
      <c r="N20" s="17">
        <v>0</v>
      </c>
      <c r="O20" s="17">
        <v>2</v>
      </c>
      <c r="P20" s="17">
        <v>7</v>
      </c>
      <c r="Q20" s="17">
        <v>6</v>
      </c>
      <c r="R20" s="18">
        <f t="shared" si="0"/>
        <v>45.5</v>
      </c>
      <c r="S20" s="16">
        <f t="shared" si="1"/>
        <v>59.09090909090909</v>
      </c>
    </row>
    <row r="21" spans="1:19" ht="30">
      <c r="A21" s="6">
        <v>15</v>
      </c>
      <c r="B21" s="7" t="s">
        <v>96</v>
      </c>
      <c r="C21" s="7" t="s">
        <v>8</v>
      </c>
      <c r="D21" s="11">
        <v>38115</v>
      </c>
      <c r="E21" s="10" t="s">
        <v>19</v>
      </c>
      <c r="F21" s="7" t="s">
        <v>89</v>
      </c>
      <c r="G21" s="19">
        <v>7</v>
      </c>
      <c r="H21" s="19">
        <v>5</v>
      </c>
      <c r="I21" s="19">
        <v>0</v>
      </c>
      <c r="J21" s="19">
        <v>5</v>
      </c>
      <c r="K21" s="19">
        <v>8</v>
      </c>
      <c r="L21" s="19">
        <v>2.5</v>
      </c>
      <c r="M21" s="19">
        <v>1</v>
      </c>
      <c r="N21" s="19">
        <v>0</v>
      </c>
      <c r="O21" s="19">
        <v>2</v>
      </c>
      <c r="P21" s="19">
        <v>10</v>
      </c>
      <c r="Q21" s="19">
        <v>5</v>
      </c>
      <c r="R21" s="18">
        <f t="shared" si="0"/>
        <v>45.5</v>
      </c>
      <c r="S21" s="16">
        <f t="shared" si="1"/>
        <v>59.09090909090909</v>
      </c>
    </row>
    <row r="22" spans="1:19" ht="31.5" customHeight="1">
      <c r="A22" s="6">
        <v>16</v>
      </c>
      <c r="B22" s="9" t="s">
        <v>37</v>
      </c>
      <c r="C22" s="7" t="s">
        <v>8</v>
      </c>
      <c r="D22" s="11">
        <v>37767</v>
      </c>
      <c r="E22" s="12" t="s">
        <v>18</v>
      </c>
      <c r="F22" s="9" t="s">
        <v>39</v>
      </c>
      <c r="G22" s="17">
        <v>4</v>
      </c>
      <c r="H22" s="17">
        <v>5</v>
      </c>
      <c r="I22" s="17">
        <v>0</v>
      </c>
      <c r="J22" s="17">
        <v>5</v>
      </c>
      <c r="K22" s="17">
        <v>9</v>
      </c>
      <c r="L22" s="17">
        <v>0</v>
      </c>
      <c r="M22" s="17">
        <v>3</v>
      </c>
      <c r="N22" s="17">
        <v>0</v>
      </c>
      <c r="O22" s="17">
        <v>1</v>
      </c>
      <c r="P22" s="17">
        <v>10</v>
      </c>
      <c r="Q22" s="17">
        <v>8</v>
      </c>
      <c r="R22" s="18">
        <f t="shared" si="0"/>
        <v>45</v>
      </c>
      <c r="S22" s="16">
        <f t="shared" si="1"/>
        <v>58.44155844155844</v>
      </c>
    </row>
    <row r="23" spans="1:19" ht="30">
      <c r="A23" s="6">
        <v>17</v>
      </c>
      <c r="B23" s="7" t="s">
        <v>61</v>
      </c>
      <c r="C23" s="7" t="s">
        <v>8</v>
      </c>
      <c r="D23" s="11">
        <v>37781</v>
      </c>
      <c r="E23" s="12" t="s">
        <v>20</v>
      </c>
      <c r="F23" s="7" t="s">
        <v>62</v>
      </c>
      <c r="G23" s="17">
        <v>9</v>
      </c>
      <c r="H23" s="17">
        <v>0</v>
      </c>
      <c r="I23" s="17">
        <v>5</v>
      </c>
      <c r="J23" s="17">
        <v>5</v>
      </c>
      <c r="K23" s="17">
        <v>6</v>
      </c>
      <c r="L23" s="17">
        <v>0</v>
      </c>
      <c r="M23" s="17">
        <v>1</v>
      </c>
      <c r="N23" s="17">
        <v>0</v>
      </c>
      <c r="O23" s="17">
        <v>1</v>
      </c>
      <c r="P23" s="17">
        <v>8</v>
      </c>
      <c r="Q23" s="17">
        <v>8</v>
      </c>
      <c r="R23" s="18">
        <f t="shared" si="0"/>
        <v>43</v>
      </c>
      <c r="S23" s="16">
        <f t="shared" si="1"/>
        <v>55.84415584415584</v>
      </c>
    </row>
    <row r="24" spans="1:19" ht="30">
      <c r="A24" s="6">
        <v>18</v>
      </c>
      <c r="B24" s="7" t="s">
        <v>71</v>
      </c>
      <c r="C24" s="7" t="s">
        <v>8</v>
      </c>
      <c r="D24" s="11">
        <v>37976</v>
      </c>
      <c r="E24" s="12" t="s">
        <v>20</v>
      </c>
      <c r="F24" s="7" t="s">
        <v>33</v>
      </c>
      <c r="G24" s="17">
        <v>9</v>
      </c>
      <c r="H24" s="17">
        <v>0</v>
      </c>
      <c r="I24" s="17">
        <v>5</v>
      </c>
      <c r="J24" s="17">
        <v>5</v>
      </c>
      <c r="K24" s="17">
        <v>8</v>
      </c>
      <c r="L24" s="17">
        <v>0</v>
      </c>
      <c r="M24" s="17">
        <v>0</v>
      </c>
      <c r="N24" s="17">
        <v>0</v>
      </c>
      <c r="O24" s="17">
        <v>2</v>
      </c>
      <c r="P24" s="17">
        <v>8</v>
      </c>
      <c r="Q24" s="17">
        <v>6</v>
      </c>
      <c r="R24" s="18">
        <f t="shared" si="0"/>
        <v>43</v>
      </c>
      <c r="S24" s="16">
        <f t="shared" si="1"/>
        <v>55.84415584415584</v>
      </c>
    </row>
    <row r="25" spans="1:19" ht="30">
      <c r="A25" s="6">
        <v>19</v>
      </c>
      <c r="B25" s="7" t="s">
        <v>77</v>
      </c>
      <c r="C25" s="7" t="s">
        <v>8</v>
      </c>
      <c r="D25" s="11">
        <v>38039</v>
      </c>
      <c r="E25" s="12" t="s">
        <v>20</v>
      </c>
      <c r="F25" s="7" t="s">
        <v>62</v>
      </c>
      <c r="G25" s="17">
        <v>9</v>
      </c>
      <c r="H25" s="17">
        <v>5</v>
      </c>
      <c r="I25" s="17">
        <v>0</v>
      </c>
      <c r="J25" s="17">
        <v>0</v>
      </c>
      <c r="K25" s="17">
        <v>6</v>
      </c>
      <c r="L25" s="17">
        <v>0</v>
      </c>
      <c r="M25" s="17">
        <v>7</v>
      </c>
      <c r="N25" s="17">
        <v>0</v>
      </c>
      <c r="O25" s="17">
        <v>1</v>
      </c>
      <c r="P25" s="17">
        <v>8</v>
      </c>
      <c r="Q25" s="17">
        <v>7</v>
      </c>
      <c r="R25" s="18">
        <f t="shared" si="0"/>
        <v>43</v>
      </c>
      <c r="S25" s="16">
        <f t="shared" si="1"/>
        <v>55.84415584415584</v>
      </c>
    </row>
    <row r="26" spans="1:19" ht="45">
      <c r="A26" s="6">
        <v>20</v>
      </c>
      <c r="B26" s="7" t="s">
        <v>79</v>
      </c>
      <c r="C26" s="7" t="s">
        <v>8</v>
      </c>
      <c r="D26" s="11">
        <v>38166</v>
      </c>
      <c r="E26" s="10" t="s">
        <v>23</v>
      </c>
      <c r="F26" s="7" t="s">
        <v>43</v>
      </c>
      <c r="G26" s="17">
        <v>3</v>
      </c>
      <c r="H26" s="17">
        <v>5</v>
      </c>
      <c r="I26" s="17">
        <v>5</v>
      </c>
      <c r="J26" s="17">
        <v>0</v>
      </c>
      <c r="K26" s="17">
        <v>7</v>
      </c>
      <c r="L26" s="17">
        <v>1</v>
      </c>
      <c r="M26" s="17">
        <v>7</v>
      </c>
      <c r="N26" s="17">
        <v>0</v>
      </c>
      <c r="O26" s="17">
        <v>1</v>
      </c>
      <c r="P26" s="17">
        <v>8</v>
      </c>
      <c r="Q26" s="17">
        <v>6</v>
      </c>
      <c r="R26" s="18">
        <f t="shared" si="0"/>
        <v>43</v>
      </c>
      <c r="S26" s="16">
        <f t="shared" si="1"/>
        <v>55.84415584415584</v>
      </c>
    </row>
    <row r="27" spans="1:19" ht="30">
      <c r="A27" s="6">
        <v>21</v>
      </c>
      <c r="B27" s="7" t="s">
        <v>88</v>
      </c>
      <c r="C27" s="7" t="s">
        <v>8</v>
      </c>
      <c r="D27" s="11">
        <v>37753</v>
      </c>
      <c r="E27" s="10" t="s">
        <v>19</v>
      </c>
      <c r="F27" s="7" t="s">
        <v>89</v>
      </c>
      <c r="G27" s="19">
        <v>8</v>
      </c>
      <c r="H27" s="19">
        <v>5</v>
      </c>
      <c r="I27" s="19">
        <v>0</v>
      </c>
      <c r="J27" s="19">
        <v>0</v>
      </c>
      <c r="K27" s="19">
        <v>9</v>
      </c>
      <c r="L27" s="19">
        <v>0</v>
      </c>
      <c r="M27" s="19">
        <v>4</v>
      </c>
      <c r="N27" s="19">
        <v>0</v>
      </c>
      <c r="O27" s="19">
        <v>0</v>
      </c>
      <c r="P27" s="19">
        <v>10</v>
      </c>
      <c r="Q27" s="19">
        <v>7</v>
      </c>
      <c r="R27" s="18">
        <f t="shared" si="0"/>
        <v>43</v>
      </c>
      <c r="S27" s="16">
        <f t="shared" si="1"/>
        <v>55.84415584415584</v>
      </c>
    </row>
    <row r="28" spans="1:19" ht="30">
      <c r="A28" s="6">
        <v>22</v>
      </c>
      <c r="B28" s="7" t="s">
        <v>67</v>
      </c>
      <c r="C28" s="7" t="s">
        <v>8</v>
      </c>
      <c r="D28" s="11">
        <v>37962</v>
      </c>
      <c r="E28" s="12" t="s">
        <v>20</v>
      </c>
      <c r="F28" s="7" t="s">
        <v>62</v>
      </c>
      <c r="G28" s="17">
        <v>7</v>
      </c>
      <c r="H28" s="17">
        <v>5</v>
      </c>
      <c r="I28" s="17">
        <v>5</v>
      </c>
      <c r="J28" s="17">
        <v>0</v>
      </c>
      <c r="K28" s="17">
        <v>8</v>
      </c>
      <c r="L28" s="17">
        <v>0</v>
      </c>
      <c r="M28" s="17">
        <v>3</v>
      </c>
      <c r="N28" s="17">
        <v>1</v>
      </c>
      <c r="O28" s="17">
        <v>0</v>
      </c>
      <c r="P28" s="17">
        <v>8</v>
      </c>
      <c r="Q28" s="17">
        <v>5</v>
      </c>
      <c r="R28" s="18">
        <f t="shared" si="0"/>
        <v>42</v>
      </c>
      <c r="S28" s="16">
        <f t="shared" si="1"/>
        <v>54.54545454545455</v>
      </c>
    </row>
    <row r="29" spans="1:19" ht="30">
      <c r="A29" s="6">
        <v>23</v>
      </c>
      <c r="B29" s="7" t="s">
        <v>84</v>
      </c>
      <c r="C29" s="7" t="s">
        <v>8</v>
      </c>
      <c r="D29" s="11">
        <v>37766</v>
      </c>
      <c r="E29" s="12" t="s">
        <v>24</v>
      </c>
      <c r="F29" s="7" t="s">
        <v>85</v>
      </c>
      <c r="G29" s="17">
        <v>9</v>
      </c>
      <c r="H29" s="17">
        <v>5</v>
      </c>
      <c r="I29" s="17">
        <v>0</v>
      </c>
      <c r="J29" s="17">
        <v>0</v>
      </c>
      <c r="K29" s="17">
        <v>10</v>
      </c>
      <c r="L29" s="17">
        <v>0</v>
      </c>
      <c r="M29" s="17">
        <v>6</v>
      </c>
      <c r="N29" s="17">
        <v>0</v>
      </c>
      <c r="O29" s="17">
        <v>0</v>
      </c>
      <c r="P29" s="17">
        <v>9</v>
      </c>
      <c r="Q29" s="17">
        <v>3</v>
      </c>
      <c r="R29" s="18">
        <f t="shared" si="0"/>
        <v>42</v>
      </c>
      <c r="S29" s="16">
        <f t="shared" si="1"/>
        <v>54.54545454545455</v>
      </c>
    </row>
    <row r="30" spans="1:19" ht="30">
      <c r="A30" s="6">
        <v>24</v>
      </c>
      <c r="B30" s="7" t="s">
        <v>98</v>
      </c>
      <c r="C30" s="7" t="s">
        <v>8</v>
      </c>
      <c r="D30" s="11">
        <v>37971</v>
      </c>
      <c r="E30" s="10" t="s">
        <v>19</v>
      </c>
      <c r="F30" s="7" t="s">
        <v>99</v>
      </c>
      <c r="G30" s="19">
        <v>9</v>
      </c>
      <c r="H30" s="19">
        <v>5</v>
      </c>
      <c r="I30" s="19">
        <v>0</v>
      </c>
      <c r="J30" s="19">
        <v>0</v>
      </c>
      <c r="K30" s="19">
        <v>10</v>
      </c>
      <c r="L30" s="19">
        <v>0</v>
      </c>
      <c r="M30" s="19">
        <v>4</v>
      </c>
      <c r="N30" s="19">
        <v>0</v>
      </c>
      <c r="O30" s="19">
        <v>2</v>
      </c>
      <c r="P30" s="19">
        <v>7</v>
      </c>
      <c r="Q30" s="19">
        <v>5</v>
      </c>
      <c r="R30" s="18">
        <f t="shared" si="0"/>
        <v>42</v>
      </c>
      <c r="S30" s="16">
        <f t="shared" si="1"/>
        <v>54.54545454545455</v>
      </c>
    </row>
    <row r="31" spans="1:19" ht="30">
      <c r="A31" s="6">
        <v>25</v>
      </c>
      <c r="B31" s="7" t="s">
        <v>95</v>
      </c>
      <c r="C31" s="7" t="s">
        <v>8</v>
      </c>
      <c r="D31" s="11">
        <v>37678</v>
      </c>
      <c r="E31" s="12" t="s">
        <v>20</v>
      </c>
      <c r="F31" s="7" t="s">
        <v>62</v>
      </c>
      <c r="G31" s="19">
        <v>9</v>
      </c>
      <c r="H31" s="19">
        <v>0</v>
      </c>
      <c r="I31" s="19">
        <v>5</v>
      </c>
      <c r="J31" s="19">
        <v>5</v>
      </c>
      <c r="K31" s="19">
        <v>7</v>
      </c>
      <c r="L31" s="19">
        <v>1</v>
      </c>
      <c r="M31" s="19">
        <v>1</v>
      </c>
      <c r="N31" s="19">
        <v>0</v>
      </c>
      <c r="O31" s="19">
        <v>1</v>
      </c>
      <c r="P31" s="19">
        <v>7</v>
      </c>
      <c r="Q31" s="19">
        <v>5</v>
      </c>
      <c r="R31" s="18">
        <f t="shared" si="0"/>
        <v>41</v>
      </c>
      <c r="S31" s="16">
        <f t="shared" si="1"/>
        <v>53.246753246753244</v>
      </c>
    </row>
    <row r="32" spans="1:19" ht="30">
      <c r="A32" s="6">
        <v>26</v>
      </c>
      <c r="B32" s="9" t="s">
        <v>53</v>
      </c>
      <c r="C32" s="7" t="s">
        <v>8</v>
      </c>
      <c r="D32" s="11">
        <v>37964</v>
      </c>
      <c r="E32" s="12" t="s">
        <v>18</v>
      </c>
      <c r="F32" s="9" t="s">
        <v>49</v>
      </c>
      <c r="G32" s="17">
        <v>7</v>
      </c>
      <c r="H32" s="17">
        <v>0</v>
      </c>
      <c r="I32" s="17">
        <v>0</v>
      </c>
      <c r="J32" s="17">
        <v>5</v>
      </c>
      <c r="K32" s="17">
        <v>8</v>
      </c>
      <c r="L32" s="17">
        <v>1</v>
      </c>
      <c r="M32" s="17">
        <v>5</v>
      </c>
      <c r="N32" s="17">
        <v>0</v>
      </c>
      <c r="O32" s="17">
        <v>0</v>
      </c>
      <c r="P32" s="17">
        <v>8</v>
      </c>
      <c r="Q32" s="17">
        <v>6</v>
      </c>
      <c r="R32" s="18">
        <f t="shared" si="0"/>
        <v>40</v>
      </c>
      <c r="S32" s="16">
        <f t="shared" si="1"/>
        <v>51.94805194805195</v>
      </c>
    </row>
    <row r="33" spans="1:19" ht="30">
      <c r="A33" s="6">
        <v>27</v>
      </c>
      <c r="B33" s="7" t="s">
        <v>82</v>
      </c>
      <c r="C33" s="7" t="s">
        <v>8</v>
      </c>
      <c r="D33" s="11">
        <v>37770</v>
      </c>
      <c r="E33" s="12" t="s">
        <v>21</v>
      </c>
      <c r="F33" s="7" t="s">
        <v>83</v>
      </c>
      <c r="G33" s="17">
        <v>8</v>
      </c>
      <c r="H33" s="17">
        <v>5</v>
      </c>
      <c r="I33" s="17">
        <v>0</v>
      </c>
      <c r="J33" s="17">
        <v>5</v>
      </c>
      <c r="K33" s="17">
        <v>9</v>
      </c>
      <c r="L33" s="17">
        <v>0</v>
      </c>
      <c r="M33" s="17">
        <v>0</v>
      </c>
      <c r="N33" s="17">
        <v>0</v>
      </c>
      <c r="O33" s="17">
        <v>0</v>
      </c>
      <c r="P33" s="17">
        <v>10</v>
      </c>
      <c r="Q33" s="17">
        <v>3</v>
      </c>
      <c r="R33" s="18">
        <f t="shared" si="0"/>
        <v>40</v>
      </c>
      <c r="S33" s="16">
        <f t="shared" si="1"/>
        <v>51.94805194805195</v>
      </c>
    </row>
    <row r="34" spans="1:19" ht="32.25" customHeight="1">
      <c r="A34" s="6">
        <v>28</v>
      </c>
      <c r="B34" s="7" t="s">
        <v>63</v>
      </c>
      <c r="C34" s="7" t="s">
        <v>8</v>
      </c>
      <c r="D34" s="11">
        <v>37818</v>
      </c>
      <c r="E34" s="12" t="s">
        <v>24</v>
      </c>
      <c r="F34" s="7" t="s">
        <v>64</v>
      </c>
      <c r="G34" s="17">
        <v>8</v>
      </c>
      <c r="H34" s="17">
        <v>0</v>
      </c>
      <c r="I34" s="17">
        <v>5</v>
      </c>
      <c r="J34" s="17">
        <v>0</v>
      </c>
      <c r="K34" s="17">
        <v>8</v>
      </c>
      <c r="L34" s="17">
        <v>0</v>
      </c>
      <c r="M34" s="17">
        <v>4</v>
      </c>
      <c r="N34" s="17">
        <v>1</v>
      </c>
      <c r="O34" s="17">
        <v>1</v>
      </c>
      <c r="P34" s="17">
        <v>7</v>
      </c>
      <c r="Q34" s="17">
        <v>5</v>
      </c>
      <c r="R34" s="18">
        <f t="shared" si="0"/>
        <v>39</v>
      </c>
      <c r="S34" s="16">
        <f t="shared" si="1"/>
        <v>50.64935064935065</v>
      </c>
    </row>
    <row r="35" spans="1:19" ht="30.75" customHeight="1">
      <c r="A35" s="6">
        <v>29</v>
      </c>
      <c r="B35" s="7" t="s">
        <v>75</v>
      </c>
      <c r="C35" s="7" t="s">
        <v>8</v>
      </c>
      <c r="D35" s="11">
        <v>38122</v>
      </c>
      <c r="E35" s="12" t="s">
        <v>17</v>
      </c>
      <c r="F35" s="7" t="s">
        <v>40</v>
      </c>
      <c r="G35" s="17">
        <v>6</v>
      </c>
      <c r="H35" s="17">
        <v>5</v>
      </c>
      <c r="I35" s="17">
        <v>5</v>
      </c>
      <c r="J35" s="17">
        <v>0</v>
      </c>
      <c r="K35" s="17">
        <v>8</v>
      </c>
      <c r="L35" s="17">
        <v>1</v>
      </c>
      <c r="M35" s="17">
        <v>2</v>
      </c>
      <c r="N35" s="17">
        <v>0</v>
      </c>
      <c r="O35" s="17">
        <v>1</v>
      </c>
      <c r="P35" s="17">
        <v>6</v>
      </c>
      <c r="Q35" s="17">
        <v>5</v>
      </c>
      <c r="R35" s="18">
        <f t="shared" si="0"/>
        <v>39</v>
      </c>
      <c r="S35" s="16">
        <f t="shared" si="1"/>
        <v>50.64935064935065</v>
      </c>
    </row>
    <row r="36" spans="1:19" ht="30">
      <c r="A36" s="6">
        <v>30</v>
      </c>
      <c r="B36" s="7" t="s">
        <v>36</v>
      </c>
      <c r="C36" s="7" t="s">
        <v>8</v>
      </c>
      <c r="D36" s="11">
        <v>38187</v>
      </c>
      <c r="E36" s="12" t="s">
        <v>17</v>
      </c>
      <c r="F36" s="7" t="s">
        <v>40</v>
      </c>
      <c r="G36" s="17">
        <v>9</v>
      </c>
      <c r="H36" s="17">
        <v>1</v>
      </c>
      <c r="I36" s="17">
        <v>0</v>
      </c>
      <c r="J36" s="17">
        <v>5</v>
      </c>
      <c r="K36" s="17">
        <v>7</v>
      </c>
      <c r="L36" s="17">
        <v>0</v>
      </c>
      <c r="M36" s="17">
        <v>4</v>
      </c>
      <c r="N36" s="17">
        <v>0</v>
      </c>
      <c r="O36" s="17">
        <v>1</v>
      </c>
      <c r="P36" s="17">
        <v>10</v>
      </c>
      <c r="Q36" s="17">
        <v>1</v>
      </c>
      <c r="R36" s="18">
        <f t="shared" si="0"/>
        <v>38</v>
      </c>
      <c r="S36" s="16">
        <f t="shared" si="1"/>
        <v>49.35064935064935</v>
      </c>
    </row>
    <row r="37" spans="1:19" ht="30">
      <c r="A37" s="6">
        <v>31</v>
      </c>
      <c r="B37" s="7" t="s">
        <v>103</v>
      </c>
      <c r="C37" s="7" t="s">
        <v>8</v>
      </c>
      <c r="D37" s="11">
        <v>37758</v>
      </c>
      <c r="E37" s="10" t="s">
        <v>29</v>
      </c>
      <c r="F37" s="7" t="s">
        <v>81</v>
      </c>
      <c r="G37" s="19">
        <v>7</v>
      </c>
      <c r="H37" s="19">
        <v>5</v>
      </c>
      <c r="I37" s="19">
        <v>0</v>
      </c>
      <c r="J37" s="19">
        <v>0</v>
      </c>
      <c r="K37" s="19">
        <v>7</v>
      </c>
      <c r="L37" s="19">
        <v>0</v>
      </c>
      <c r="M37" s="19">
        <v>6</v>
      </c>
      <c r="N37" s="19">
        <v>0</v>
      </c>
      <c r="O37" s="19">
        <v>0</v>
      </c>
      <c r="P37" s="19">
        <v>10</v>
      </c>
      <c r="Q37" s="19">
        <v>2.5</v>
      </c>
      <c r="R37" s="18">
        <f t="shared" si="0"/>
        <v>37.5</v>
      </c>
      <c r="S37" s="16">
        <f t="shared" si="1"/>
        <v>48.701298701298704</v>
      </c>
    </row>
    <row r="38" spans="1:19" ht="30">
      <c r="A38" s="6">
        <v>32</v>
      </c>
      <c r="B38" s="7" t="s">
        <v>97</v>
      </c>
      <c r="C38" s="7" t="s">
        <v>8</v>
      </c>
      <c r="D38" s="11">
        <v>38162</v>
      </c>
      <c r="E38" s="10" t="s">
        <v>19</v>
      </c>
      <c r="F38" s="7" t="s">
        <v>89</v>
      </c>
      <c r="G38" s="19">
        <v>9</v>
      </c>
      <c r="H38" s="19">
        <v>0</v>
      </c>
      <c r="I38" s="19">
        <v>0</v>
      </c>
      <c r="J38" s="19">
        <v>0</v>
      </c>
      <c r="K38" s="19">
        <v>7</v>
      </c>
      <c r="L38" s="19">
        <v>2.5</v>
      </c>
      <c r="M38" s="19">
        <v>3</v>
      </c>
      <c r="N38" s="19">
        <v>1</v>
      </c>
      <c r="O38" s="19">
        <v>1</v>
      </c>
      <c r="P38" s="19">
        <v>9</v>
      </c>
      <c r="Q38" s="19">
        <v>4.5</v>
      </c>
      <c r="R38" s="18">
        <f t="shared" si="0"/>
        <v>37</v>
      </c>
      <c r="S38" s="16">
        <f t="shared" si="1"/>
        <v>48.05194805194805</v>
      </c>
    </row>
    <row r="39" spans="1:19" ht="45">
      <c r="A39" s="6">
        <v>33</v>
      </c>
      <c r="B39" s="7" t="s">
        <v>60</v>
      </c>
      <c r="C39" s="7" t="s">
        <v>8</v>
      </c>
      <c r="D39" s="11">
        <v>37996</v>
      </c>
      <c r="E39" s="10" t="s">
        <v>23</v>
      </c>
      <c r="F39" s="7" t="s">
        <v>43</v>
      </c>
      <c r="G39" s="17">
        <v>5</v>
      </c>
      <c r="H39" s="17">
        <v>1</v>
      </c>
      <c r="I39" s="17">
        <v>5</v>
      </c>
      <c r="J39" s="17">
        <v>5</v>
      </c>
      <c r="K39" s="17">
        <v>7</v>
      </c>
      <c r="L39" s="17">
        <v>0</v>
      </c>
      <c r="M39" s="17">
        <v>1</v>
      </c>
      <c r="N39" s="17">
        <v>0</v>
      </c>
      <c r="O39" s="17">
        <v>1</v>
      </c>
      <c r="P39" s="17">
        <v>7</v>
      </c>
      <c r="Q39" s="17">
        <v>4</v>
      </c>
      <c r="R39" s="18">
        <f t="shared" si="0"/>
        <v>36</v>
      </c>
      <c r="S39" s="16">
        <f t="shared" si="1"/>
        <v>46.753246753246756</v>
      </c>
    </row>
    <row r="40" spans="1:19" ht="30">
      <c r="A40" s="6">
        <v>34</v>
      </c>
      <c r="B40" s="7" t="s">
        <v>70</v>
      </c>
      <c r="C40" s="7" t="s">
        <v>8</v>
      </c>
      <c r="D40" s="11">
        <v>37757</v>
      </c>
      <c r="E40" s="12" t="s">
        <v>24</v>
      </c>
      <c r="F40" s="7" t="s">
        <v>41</v>
      </c>
      <c r="G40" s="17">
        <v>5</v>
      </c>
      <c r="H40" s="17">
        <v>0</v>
      </c>
      <c r="I40" s="17">
        <v>5</v>
      </c>
      <c r="J40" s="17">
        <v>0</v>
      </c>
      <c r="K40" s="17">
        <v>8</v>
      </c>
      <c r="L40" s="17">
        <v>0</v>
      </c>
      <c r="M40" s="17">
        <v>5</v>
      </c>
      <c r="N40" s="17">
        <v>2</v>
      </c>
      <c r="O40" s="17">
        <v>2</v>
      </c>
      <c r="P40" s="17">
        <v>4</v>
      </c>
      <c r="Q40" s="17">
        <v>4</v>
      </c>
      <c r="R40" s="18">
        <f t="shared" si="0"/>
        <v>35</v>
      </c>
      <c r="S40" s="16">
        <f t="shared" si="1"/>
        <v>45.45454545454545</v>
      </c>
    </row>
    <row r="41" spans="1:19" ht="30">
      <c r="A41" s="6">
        <v>35</v>
      </c>
      <c r="B41" s="7" t="s">
        <v>76</v>
      </c>
      <c r="C41" s="7" t="s">
        <v>8</v>
      </c>
      <c r="D41" s="11">
        <v>37796</v>
      </c>
      <c r="E41" s="12" t="s">
        <v>20</v>
      </c>
      <c r="F41" s="7" t="s">
        <v>42</v>
      </c>
      <c r="G41" s="17">
        <v>2</v>
      </c>
      <c r="H41" s="17">
        <v>5</v>
      </c>
      <c r="I41" s="17">
        <v>5</v>
      </c>
      <c r="J41" s="17">
        <v>0</v>
      </c>
      <c r="K41" s="17">
        <v>9</v>
      </c>
      <c r="L41" s="17">
        <v>0</v>
      </c>
      <c r="M41" s="17">
        <v>2</v>
      </c>
      <c r="N41" s="17">
        <v>0</v>
      </c>
      <c r="O41" s="17">
        <v>0</v>
      </c>
      <c r="P41" s="17">
        <v>8</v>
      </c>
      <c r="Q41" s="17">
        <v>4</v>
      </c>
      <c r="R41" s="18">
        <f t="shared" si="0"/>
        <v>35</v>
      </c>
      <c r="S41" s="16">
        <f t="shared" si="1"/>
        <v>45.45454545454545</v>
      </c>
    </row>
    <row r="42" spans="1:19" ht="30">
      <c r="A42" s="6">
        <v>36</v>
      </c>
      <c r="B42" s="9" t="s">
        <v>44</v>
      </c>
      <c r="C42" s="7" t="s">
        <v>8</v>
      </c>
      <c r="D42" s="11">
        <v>37799</v>
      </c>
      <c r="E42" s="12" t="s">
        <v>18</v>
      </c>
      <c r="F42" s="9" t="s">
        <v>49</v>
      </c>
      <c r="G42" s="17">
        <v>5</v>
      </c>
      <c r="H42" s="17">
        <v>2</v>
      </c>
      <c r="I42" s="17">
        <v>0</v>
      </c>
      <c r="J42" s="17">
        <v>0</v>
      </c>
      <c r="K42" s="17">
        <v>6</v>
      </c>
      <c r="L42" s="17">
        <v>7</v>
      </c>
      <c r="M42" s="17">
        <v>3</v>
      </c>
      <c r="N42" s="17">
        <v>0</v>
      </c>
      <c r="O42" s="17">
        <v>1</v>
      </c>
      <c r="P42" s="17">
        <v>5</v>
      </c>
      <c r="Q42" s="17">
        <v>4.5</v>
      </c>
      <c r="R42" s="18">
        <f t="shared" si="0"/>
        <v>33.5</v>
      </c>
      <c r="S42" s="16">
        <f t="shared" si="1"/>
        <v>43.506493506493506</v>
      </c>
    </row>
    <row r="43" spans="1:19" ht="30">
      <c r="A43" s="6">
        <v>37</v>
      </c>
      <c r="B43" s="9" t="s">
        <v>55</v>
      </c>
      <c r="C43" s="7" t="s">
        <v>8</v>
      </c>
      <c r="D43" s="11">
        <v>37969</v>
      </c>
      <c r="E43" s="12" t="s">
        <v>18</v>
      </c>
      <c r="F43" s="9" t="s">
        <v>39</v>
      </c>
      <c r="G43" s="17">
        <v>5</v>
      </c>
      <c r="H43" s="17">
        <v>5</v>
      </c>
      <c r="I43" s="17">
        <v>0</v>
      </c>
      <c r="J43" s="17">
        <v>0</v>
      </c>
      <c r="K43" s="17">
        <v>8</v>
      </c>
      <c r="L43" s="17">
        <v>1</v>
      </c>
      <c r="M43" s="17">
        <v>0</v>
      </c>
      <c r="N43" s="17">
        <v>0</v>
      </c>
      <c r="O43" s="17">
        <v>2</v>
      </c>
      <c r="P43" s="17">
        <v>7</v>
      </c>
      <c r="Q43" s="17">
        <v>5</v>
      </c>
      <c r="R43" s="18">
        <f t="shared" si="0"/>
        <v>33</v>
      </c>
      <c r="S43" s="16">
        <f t="shared" si="1"/>
        <v>42.857142857142854</v>
      </c>
    </row>
    <row r="44" spans="1:19" ht="45">
      <c r="A44" s="6">
        <v>38</v>
      </c>
      <c r="B44" s="9" t="s">
        <v>59</v>
      </c>
      <c r="C44" s="7" t="s">
        <v>8</v>
      </c>
      <c r="D44" s="11">
        <v>37828</v>
      </c>
      <c r="E44" s="12" t="s">
        <v>18</v>
      </c>
      <c r="F44" s="9" t="s">
        <v>39</v>
      </c>
      <c r="G44" s="17">
        <v>5</v>
      </c>
      <c r="H44" s="17">
        <v>5</v>
      </c>
      <c r="I44" s="17">
        <v>0</v>
      </c>
      <c r="J44" s="17">
        <v>5</v>
      </c>
      <c r="K44" s="17">
        <v>7</v>
      </c>
      <c r="L44" s="17">
        <v>0</v>
      </c>
      <c r="M44" s="17">
        <v>4</v>
      </c>
      <c r="N44" s="17">
        <v>0</v>
      </c>
      <c r="O44" s="17">
        <v>0</v>
      </c>
      <c r="P44" s="17">
        <v>7</v>
      </c>
      <c r="Q44" s="17">
        <v>0</v>
      </c>
      <c r="R44" s="18">
        <f t="shared" si="0"/>
        <v>33</v>
      </c>
      <c r="S44" s="16">
        <f t="shared" si="1"/>
        <v>42.857142857142854</v>
      </c>
    </row>
    <row r="45" spans="1:19" ht="30">
      <c r="A45" s="6">
        <v>39</v>
      </c>
      <c r="B45" s="7" t="s">
        <v>87</v>
      </c>
      <c r="C45" s="7" t="s">
        <v>8</v>
      </c>
      <c r="D45" s="11">
        <v>37753</v>
      </c>
      <c r="E45" s="12" t="s">
        <v>20</v>
      </c>
      <c r="F45" s="7" t="s">
        <v>42</v>
      </c>
      <c r="G45" s="19">
        <v>4</v>
      </c>
      <c r="H45" s="19">
        <v>5</v>
      </c>
      <c r="I45" s="19">
        <v>0</v>
      </c>
      <c r="J45" s="19">
        <v>5</v>
      </c>
      <c r="K45" s="19">
        <v>6</v>
      </c>
      <c r="L45" s="19">
        <v>0</v>
      </c>
      <c r="M45" s="19">
        <v>1</v>
      </c>
      <c r="N45" s="19">
        <v>0</v>
      </c>
      <c r="O45" s="19">
        <v>2</v>
      </c>
      <c r="P45" s="19">
        <v>6</v>
      </c>
      <c r="Q45" s="19">
        <v>4</v>
      </c>
      <c r="R45" s="18">
        <f t="shared" si="0"/>
        <v>33</v>
      </c>
      <c r="S45" s="16">
        <f t="shared" si="1"/>
        <v>42.857142857142854</v>
      </c>
    </row>
    <row r="46" spans="1:19" ht="30">
      <c r="A46" s="6">
        <v>40</v>
      </c>
      <c r="B46" s="7" t="s">
        <v>69</v>
      </c>
      <c r="C46" s="7" t="s">
        <v>8</v>
      </c>
      <c r="D46" s="11">
        <v>37865</v>
      </c>
      <c r="E46" s="12" t="s">
        <v>22</v>
      </c>
      <c r="F46" s="7" t="s">
        <v>66</v>
      </c>
      <c r="G46" s="17">
        <v>5</v>
      </c>
      <c r="H46" s="17">
        <v>0</v>
      </c>
      <c r="I46" s="17">
        <v>0</v>
      </c>
      <c r="J46" s="17">
        <v>5</v>
      </c>
      <c r="K46" s="17">
        <v>8</v>
      </c>
      <c r="L46" s="17">
        <v>0</v>
      </c>
      <c r="M46" s="17">
        <v>0</v>
      </c>
      <c r="N46" s="17">
        <v>0</v>
      </c>
      <c r="O46" s="17">
        <v>1</v>
      </c>
      <c r="P46" s="17">
        <v>9</v>
      </c>
      <c r="Q46" s="17">
        <v>4</v>
      </c>
      <c r="R46" s="18">
        <f t="shared" si="0"/>
        <v>32</v>
      </c>
      <c r="S46" s="16">
        <f t="shared" si="1"/>
        <v>41.55844155844156</v>
      </c>
    </row>
    <row r="47" spans="1:19" ht="30">
      <c r="A47" s="6">
        <v>41</v>
      </c>
      <c r="B47" s="9" t="s">
        <v>54</v>
      </c>
      <c r="C47" s="7" t="s">
        <v>8</v>
      </c>
      <c r="D47" s="11">
        <v>37861</v>
      </c>
      <c r="E47" s="12" t="s">
        <v>18</v>
      </c>
      <c r="F47" s="9" t="s">
        <v>39</v>
      </c>
      <c r="G47" s="17">
        <v>5</v>
      </c>
      <c r="H47" s="17">
        <v>0</v>
      </c>
      <c r="I47" s="17">
        <v>0</v>
      </c>
      <c r="J47" s="17">
        <v>5</v>
      </c>
      <c r="K47" s="17">
        <v>8</v>
      </c>
      <c r="L47" s="17">
        <v>0.5</v>
      </c>
      <c r="M47" s="17">
        <v>1</v>
      </c>
      <c r="N47" s="17">
        <v>0</v>
      </c>
      <c r="O47" s="17">
        <v>2</v>
      </c>
      <c r="P47" s="17">
        <v>8</v>
      </c>
      <c r="Q47" s="17">
        <v>2</v>
      </c>
      <c r="R47" s="18">
        <f t="shared" si="0"/>
        <v>31.5</v>
      </c>
      <c r="S47" s="16">
        <f t="shared" si="1"/>
        <v>40.90909090909091</v>
      </c>
    </row>
    <row r="48" spans="1:19" ht="30">
      <c r="A48" s="6">
        <v>42</v>
      </c>
      <c r="B48" s="9" t="s">
        <v>52</v>
      </c>
      <c r="C48" s="7" t="s">
        <v>8</v>
      </c>
      <c r="D48" s="11">
        <v>37700</v>
      </c>
      <c r="E48" s="12" t="s">
        <v>18</v>
      </c>
      <c r="F48" s="9" t="s">
        <v>39</v>
      </c>
      <c r="G48" s="17">
        <v>2</v>
      </c>
      <c r="H48" s="17">
        <v>1</v>
      </c>
      <c r="I48" s="17">
        <v>0</v>
      </c>
      <c r="J48" s="17">
        <v>5</v>
      </c>
      <c r="K48" s="17">
        <v>8</v>
      </c>
      <c r="L48" s="17">
        <v>0</v>
      </c>
      <c r="M48" s="17">
        <v>4</v>
      </c>
      <c r="N48" s="17">
        <v>0</v>
      </c>
      <c r="O48" s="17">
        <v>1</v>
      </c>
      <c r="P48" s="17">
        <v>8</v>
      </c>
      <c r="Q48" s="17">
        <v>2</v>
      </c>
      <c r="R48" s="18">
        <f t="shared" si="0"/>
        <v>31</v>
      </c>
      <c r="S48" s="16">
        <f t="shared" si="1"/>
        <v>40.25974025974026</v>
      </c>
    </row>
    <row r="49" spans="1:19" ht="30">
      <c r="A49" s="6">
        <v>43</v>
      </c>
      <c r="B49" s="9" t="s">
        <v>58</v>
      </c>
      <c r="C49" s="7" t="s">
        <v>8</v>
      </c>
      <c r="D49" s="11">
        <v>37998</v>
      </c>
      <c r="E49" s="12" t="s">
        <v>18</v>
      </c>
      <c r="F49" s="9" t="s">
        <v>32</v>
      </c>
      <c r="G49" s="17">
        <v>1</v>
      </c>
      <c r="H49" s="17">
        <v>0</v>
      </c>
      <c r="I49" s="17">
        <v>0</v>
      </c>
      <c r="J49" s="17">
        <v>5</v>
      </c>
      <c r="K49" s="17">
        <v>9</v>
      </c>
      <c r="L49" s="17">
        <v>2.5</v>
      </c>
      <c r="M49" s="17">
        <v>3</v>
      </c>
      <c r="N49" s="17">
        <v>0</v>
      </c>
      <c r="O49" s="17">
        <v>2</v>
      </c>
      <c r="P49" s="17">
        <v>5</v>
      </c>
      <c r="Q49" s="17">
        <v>0</v>
      </c>
      <c r="R49" s="18">
        <f t="shared" si="0"/>
        <v>27.5</v>
      </c>
      <c r="S49" s="16">
        <f t="shared" si="1"/>
        <v>35.714285714285715</v>
      </c>
    </row>
    <row r="50" spans="1:19" ht="30">
      <c r="A50" s="6">
        <v>44</v>
      </c>
      <c r="B50" s="7" t="s">
        <v>65</v>
      </c>
      <c r="C50" s="7" t="s">
        <v>8</v>
      </c>
      <c r="D50" s="11">
        <v>37853</v>
      </c>
      <c r="E50" s="12" t="s">
        <v>22</v>
      </c>
      <c r="F50" s="7" t="s">
        <v>66</v>
      </c>
      <c r="G50" s="17">
        <v>2</v>
      </c>
      <c r="H50" s="17">
        <v>0</v>
      </c>
      <c r="I50" s="17">
        <v>5</v>
      </c>
      <c r="J50" s="17">
        <v>0</v>
      </c>
      <c r="K50" s="17">
        <v>7</v>
      </c>
      <c r="L50" s="17">
        <v>1</v>
      </c>
      <c r="M50" s="17">
        <v>0</v>
      </c>
      <c r="N50" s="17">
        <v>0</v>
      </c>
      <c r="O50" s="17">
        <v>1</v>
      </c>
      <c r="P50" s="17">
        <v>4</v>
      </c>
      <c r="Q50" s="17">
        <v>6</v>
      </c>
      <c r="R50" s="18">
        <f t="shared" si="0"/>
        <v>26</v>
      </c>
      <c r="S50" s="16">
        <f t="shared" si="1"/>
        <v>33.76623376623377</v>
      </c>
    </row>
    <row r="51" spans="1:19" ht="30">
      <c r="A51" s="6">
        <v>45</v>
      </c>
      <c r="B51" s="9" t="s">
        <v>93</v>
      </c>
      <c r="C51" s="7" t="s">
        <v>8</v>
      </c>
      <c r="D51" s="13">
        <v>37998</v>
      </c>
      <c r="E51" s="12" t="s">
        <v>28</v>
      </c>
      <c r="F51" s="9" t="s">
        <v>94</v>
      </c>
      <c r="G51" s="19">
        <v>4</v>
      </c>
      <c r="H51" s="19">
        <v>5</v>
      </c>
      <c r="I51" s="19">
        <v>0</v>
      </c>
      <c r="J51" s="19">
        <v>5</v>
      </c>
      <c r="K51" s="19">
        <v>7</v>
      </c>
      <c r="L51" s="19">
        <v>0</v>
      </c>
      <c r="M51" s="19">
        <v>0</v>
      </c>
      <c r="N51" s="19">
        <v>0</v>
      </c>
      <c r="O51" s="19">
        <v>0</v>
      </c>
      <c r="P51" s="19">
        <v>2</v>
      </c>
      <c r="Q51" s="19">
        <v>2</v>
      </c>
      <c r="R51" s="18">
        <f t="shared" si="0"/>
        <v>25</v>
      </c>
      <c r="S51" s="16">
        <f t="shared" si="1"/>
        <v>32.467532467532465</v>
      </c>
    </row>
  </sheetData>
  <sheetProtection selectLockedCells="1" selectUnlockedCells="1"/>
  <mergeCells count="3">
    <mergeCell ref="A1:S1"/>
    <mergeCell ref="A2:S2"/>
    <mergeCell ref="A4:S4"/>
  </mergeCells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lidzhik</cp:lastModifiedBy>
  <dcterms:created xsi:type="dcterms:W3CDTF">2015-12-16T10:59:38Z</dcterms:created>
  <dcterms:modified xsi:type="dcterms:W3CDTF">2016-12-17T11:09:22Z</dcterms:modified>
  <cp:category/>
  <cp:version/>
  <cp:contentType/>
  <cp:contentStatus/>
</cp:coreProperties>
</file>