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omeNET\Desktop\15 февраля\"/>
    </mc:Choice>
  </mc:AlternateContent>
  <bookViews>
    <workbookView xWindow="0" yWindow="0" windowWidth="28800" windowHeight="12330" activeTab="2"/>
  </bookViews>
  <sheets>
    <sheet name="5 класс" sheetId="7" r:id="rId1"/>
    <sheet name="6 класс" sheetId="6" r:id="rId2"/>
    <sheet name="7 класс" sheetId="1" r:id="rId3"/>
    <sheet name="8 класс" sheetId="2" r:id="rId4"/>
    <sheet name="9 класс" sheetId="3" r:id="rId5"/>
    <sheet name="10 класс" sheetId="4" r:id="rId6"/>
    <sheet name="11 класс" sheetId="5" r:id="rId7"/>
  </sheets>
  <calcPr calcId="162913"/>
</workbook>
</file>

<file path=xl/calcChain.xml><?xml version="1.0" encoding="utf-8"?>
<calcChain xmlns="http://schemas.openxmlformats.org/spreadsheetml/2006/main">
  <c r="O10" i="7" l="1"/>
  <c r="P10" i="7" s="1"/>
  <c r="O9" i="7"/>
  <c r="P9" i="7" s="1"/>
  <c r="O8" i="7"/>
  <c r="P8" i="7" s="1"/>
  <c r="O12" i="7"/>
  <c r="P12" i="7" s="1"/>
  <c r="P13" i="7"/>
  <c r="O11" i="7"/>
  <c r="P11" i="7" s="1"/>
  <c r="O11" i="6"/>
  <c r="O8" i="6"/>
  <c r="P8" i="6" s="1"/>
  <c r="O9" i="6"/>
  <c r="P11" i="6"/>
  <c r="P9" i="6"/>
  <c r="O10" i="6"/>
  <c r="P10" i="6" s="1"/>
  <c r="O9" i="1"/>
  <c r="P9" i="1" s="1"/>
  <c r="O8" i="1"/>
  <c r="P8" i="1" s="1"/>
  <c r="O9" i="2"/>
  <c r="P9" i="2" s="1"/>
  <c r="O8" i="2"/>
  <c r="P8" i="2" s="1"/>
  <c r="P9" i="3"/>
  <c r="Q9" i="3" s="1"/>
  <c r="Q8" i="3"/>
  <c r="P8" i="3"/>
  <c r="P8" i="4"/>
  <c r="Q8" i="4" s="1"/>
  <c r="P9" i="4"/>
  <c r="Q9" i="4" s="1"/>
  <c r="P8" i="5"/>
  <c r="Q8" i="5" s="1"/>
</calcChain>
</file>

<file path=xl/sharedStrings.xml><?xml version="1.0" encoding="utf-8"?>
<sst xmlns="http://schemas.openxmlformats.org/spreadsheetml/2006/main" count="321" uniqueCount="103">
  <si>
    <t xml:space="preserve"> </t>
  </si>
  <si>
    <t>район</t>
  </si>
  <si>
    <t>г.Элиста</t>
  </si>
  <si>
    <t>класс</t>
  </si>
  <si>
    <t>максимальный балл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</si>
  <si>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</si>
  <si>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</si>
  <si>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</si>
  <si>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</si>
  <si>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</si>
  <si>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</si>
  <si>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</si>
  <si>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</si>
  <si>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</si>
  <si>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Результаты проведения школьного этапа Республиканской олимпиады школьников.</t>
  </si>
  <si>
    <t>секция</t>
  </si>
  <si>
    <t>Тодо бичиг. Письмо</t>
  </si>
  <si>
    <t>Денисов</t>
  </si>
  <si>
    <t>Данзан</t>
  </si>
  <si>
    <t>Алексеевич</t>
  </si>
  <si>
    <t>МБОУ "СОШ №12"</t>
  </si>
  <si>
    <t>Чимидов Санл Александрович</t>
  </si>
  <si>
    <t>Нормаева</t>
  </si>
  <si>
    <t>Айта</t>
  </si>
  <si>
    <t>Борисовна</t>
  </si>
  <si>
    <t>МБОУ "СОШ№18 им.Б.Б.Городовикова"</t>
  </si>
  <si>
    <t>Каванова Вера Владимировна</t>
  </si>
  <si>
    <t>Лораева</t>
  </si>
  <si>
    <t xml:space="preserve">Валерия </t>
  </si>
  <si>
    <t xml:space="preserve">Павловна </t>
  </si>
  <si>
    <t>МБОУ "Средняя общеобразовательная школа 4"</t>
  </si>
  <si>
    <t>Хайко Кермен Эльдяевна</t>
  </si>
  <si>
    <t xml:space="preserve">Ардаева </t>
  </si>
  <si>
    <t xml:space="preserve">Ангира </t>
  </si>
  <si>
    <t>Баатровна</t>
  </si>
  <si>
    <t>жен.</t>
  </si>
  <si>
    <t>Басхаева Алия Хейчиевна</t>
  </si>
  <si>
    <t xml:space="preserve">Бурцикова </t>
  </si>
  <si>
    <t xml:space="preserve">Альмина </t>
  </si>
  <si>
    <t xml:space="preserve">Олеговна </t>
  </si>
  <si>
    <t>МБОУ "Средняя общеобразовательная школа № 15"</t>
  </si>
  <si>
    <t>Нураев</t>
  </si>
  <si>
    <t>Джангар</t>
  </si>
  <si>
    <t>Бадмаевич</t>
  </si>
  <si>
    <t>муж.</t>
  </si>
  <si>
    <t>Хонгор</t>
  </si>
  <si>
    <t>Бадмаева</t>
  </si>
  <si>
    <t>Цагана</t>
  </si>
  <si>
    <t>Гильманова</t>
  </si>
  <si>
    <t>Светлана</t>
  </si>
  <si>
    <t>Рашидовна</t>
  </si>
  <si>
    <t>Гумматов</t>
  </si>
  <si>
    <t>Эльвин</t>
  </si>
  <si>
    <t>Элдарович</t>
  </si>
  <si>
    <t>Балинов</t>
  </si>
  <si>
    <t>Даниил</t>
  </si>
  <si>
    <t>Сергеевич</t>
  </si>
  <si>
    <t>Бадмаев</t>
  </si>
  <si>
    <t>Алтан</t>
  </si>
  <si>
    <t>Николаевич</t>
  </si>
  <si>
    <t>Босхомджиева</t>
  </si>
  <si>
    <t>Амуланга</t>
  </si>
  <si>
    <t>Арсланговна</t>
  </si>
  <si>
    <t>МБОУ "СОШ 10" им.Бембетова В.А.</t>
  </si>
  <si>
    <t>Таняева Елена Борисовна</t>
  </si>
  <si>
    <t>Горяева</t>
  </si>
  <si>
    <t>Баира</t>
  </si>
  <si>
    <t>Саваровна</t>
  </si>
  <si>
    <t>МБОУ "СОШ №3 им.Сергиенко Н.Г."</t>
  </si>
  <si>
    <t>Манжеева С.Б.</t>
  </si>
  <si>
    <t xml:space="preserve">Арманова </t>
  </si>
  <si>
    <t>Аэлита</t>
  </si>
  <si>
    <t>Александровна</t>
  </si>
  <si>
    <t>МБОУ "СОШ№17"им.кугультинова Д.Н</t>
  </si>
  <si>
    <t>Кекеева Кермен Шуркаевна</t>
  </si>
  <si>
    <t>Колошева</t>
  </si>
  <si>
    <t>Даяна</t>
  </si>
  <si>
    <t>Дмитриевна</t>
  </si>
  <si>
    <t>Шогляева</t>
  </si>
  <si>
    <t>Заяна</t>
  </si>
  <si>
    <t>Мингияновна</t>
  </si>
  <si>
    <t>МБОУ "СОШ№17"им.Кугультинова Д.Н.</t>
  </si>
  <si>
    <t xml:space="preserve">Манджиева </t>
  </si>
  <si>
    <t>Иляна</t>
  </si>
  <si>
    <t>Сергеевна</t>
  </si>
  <si>
    <t>Муниципальное бюджетное общеобразовательное учреждение "Средняя общеобразовательная школа № 15"</t>
  </si>
  <si>
    <t>Столярова</t>
  </si>
  <si>
    <t>Марина</t>
  </si>
  <si>
    <t>Анатольевна</t>
  </si>
  <si>
    <t xml:space="preserve">Муниципалитет </t>
  </si>
  <si>
    <t>г. Элиста</t>
  </si>
  <si>
    <t>Статус участника</t>
  </si>
  <si>
    <t xml:space="preserve">Итого </t>
  </si>
  <si>
    <t>% выполнения</t>
  </si>
  <si>
    <t xml:space="preserve">Победитель </t>
  </si>
  <si>
    <r>
      <rPr>
        <sz val="10"/>
        <color rgb="FF000000"/>
        <rFont val="Times New Roman"/>
        <family val="1"/>
        <charset val="204"/>
      </rPr>
      <t>Призер</t>
    </r>
    <r>
      <rPr>
        <sz val="10"/>
        <color rgb="FF000000"/>
        <rFont val="Arial"/>
        <family val="2"/>
        <charset val="204"/>
        <scheme val="minor"/>
      </rPr>
      <t xml:space="preserve"> </t>
    </r>
  </si>
  <si>
    <r>
      <rPr>
        <sz val="10"/>
        <color rgb="FF000000"/>
        <rFont val="Times New Roman"/>
        <family val="1"/>
        <charset val="204"/>
      </rPr>
      <t>Победитель</t>
    </r>
    <r>
      <rPr>
        <sz val="10"/>
        <color rgb="FF000000"/>
        <rFont val="Arial"/>
        <family val="2"/>
        <charset val="204"/>
        <scheme val="minor"/>
      </rPr>
      <t xml:space="preserve"> </t>
    </r>
  </si>
  <si>
    <t>Победитель</t>
  </si>
  <si>
    <t>Призер</t>
  </si>
  <si>
    <t>Председатель жюри: Манджиев С.С.</t>
  </si>
  <si>
    <t xml:space="preserve">                               Аджаева А.Э.</t>
  </si>
  <si>
    <t xml:space="preserve">           Члены жюри: Тербатаев О.С.</t>
  </si>
  <si>
    <t>Басанговна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</si>
</sst>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5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0" fontId="4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7" fillId="0" borderId="0" xfId="0" applyFont="1"/>
    <xf numFmtId="0" fontId="9" fillId="0" borderId="0" xfId="0" applyFont="1"/>
    <xf numFmtId="0" fontId="5" fillId="5" borderId="5" xfId="0" applyFont="1" applyFill="1" applyBorder="1"/>
    <xf numFmtId="164" fontId="5" fillId="5" borderId="5" xfId="0" applyNumberFormat="1" applyFont="1" applyFill="1" applyBorder="1"/>
    <xf numFmtId="0" fontId="5" fillId="5" borderId="5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top"/>
    </xf>
    <xf numFmtId="0" fontId="10" fillId="5" borderId="4" xfId="0" applyFont="1" applyFill="1" applyBorder="1" applyAlignment="1">
      <alignment horizontal="center" vertical="top" wrapText="1"/>
    </xf>
    <xf numFmtId="0" fontId="0" fillId="0" borderId="8" xfId="0" applyBorder="1"/>
    <xf numFmtId="0" fontId="11" fillId="0" borderId="8" xfId="1" applyFont="1" applyBorder="1" applyAlignment="1">
      <alignment horizontal="center" vertical="top"/>
    </xf>
    <xf numFmtId="0" fontId="9" fillId="0" borderId="8" xfId="0" applyFont="1" applyBorder="1" applyAlignment="1">
      <alignment horizontal="left" vertical="top"/>
    </xf>
    <xf numFmtId="0" fontId="8" fillId="5" borderId="3" xfId="0" applyFont="1" applyFill="1" applyBorder="1" applyAlignment="1">
      <alignment horizontal="left" vertical="top"/>
    </xf>
    <xf numFmtId="0" fontId="9" fillId="0" borderId="8" xfId="0" applyFont="1" applyBorder="1" applyAlignment="1">
      <alignment vertical="top"/>
    </xf>
    <xf numFmtId="14" fontId="9" fillId="0" borderId="8" xfId="0" applyNumberFormat="1" applyFont="1" applyBorder="1" applyAlignment="1">
      <alignment vertical="top"/>
    </xf>
    <xf numFmtId="0" fontId="10" fillId="5" borderId="4" xfId="0" applyFont="1" applyFill="1" applyBorder="1" applyAlignment="1">
      <alignment vertical="top"/>
    </xf>
    <xf numFmtId="0" fontId="11" fillId="0" borderId="6" xfId="1" applyFont="1" applyBorder="1" applyAlignment="1">
      <alignment vertical="top"/>
    </xf>
    <xf numFmtId="14" fontId="8" fillId="0" borderId="6" xfId="0" applyNumberFormat="1" applyFont="1" applyBorder="1" applyAlignment="1">
      <alignment vertical="top"/>
    </xf>
    <xf numFmtId="0" fontId="11" fillId="6" borderId="6" xfId="1" applyFont="1" applyFill="1" applyBorder="1" applyAlignment="1">
      <alignment vertical="top"/>
    </xf>
    <xf numFmtId="0" fontId="8" fillId="5" borderId="3" xfId="0" applyFont="1" applyFill="1" applyBorder="1" applyAlignment="1">
      <alignment vertical="top"/>
    </xf>
    <xf numFmtId="14" fontId="9" fillId="0" borderId="8" xfId="0" applyNumberFormat="1" applyFont="1" applyBorder="1" applyAlignment="1">
      <alignment horizontal="left" vertical="top"/>
    </xf>
    <xf numFmtId="0" fontId="11" fillId="0" borderId="6" xfId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top"/>
    </xf>
    <xf numFmtId="0" fontId="10" fillId="5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vertical="top"/>
    </xf>
    <xf numFmtId="0" fontId="9" fillId="0" borderId="6" xfId="0" applyFont="1" applyBorder="1" applyAlignment="1">
      <alignment vertical="top" wrapText="1"/>
    </xf>
    <xf numFmtId="0" fontId="11" fillId="7" borderId="6" xfId="1" applyFont="1" applyFill="1" applyBorder="1" applyAlignment="1">
      <alignment horizontal="center" vertical="top"/>
    </xf>
    <xf numFmtId="0" fontId="11" fillId="7" borderId="8" xfId="1" applyFont="1" applyFill="1" applyBorder="1" applyAlignment="1">
      <alignment vertical="top"/>
    </xf>
    <xf numFmtId="0" fontId="8" fillId="7" borderId="8" xfId="0" applyFont="1" applyFill="1" applyBorder="1" applyAlignment="1">
      <alignment horizontal="center" vertical="top"/>
    </xf>
    <xf numFmtId="14" fontId="9" fillId="7" borderId="8" xfId="0" applyNumberFormat="1" applyFont="1" applyFill="1" applyBorder="1" applyAlignment="1">
      <alignment horizontal="center" vertical="top"/>
    </xf>
    <xf numFmtId="0" fontId="9" fillId="7" borderId="8" xfId="0" applyFont="1" applyFill="1" applyBorder="1" applyAlignment="1">
      <alignment horizontal="center" vertical="top"/>
    </xf>
    <xf numFmtId="0" fontId="11" fillId="7" borderId="8" xfId="1" applyFont="1" applyFill="1" applyBorder="1" applyAlignment="1">
      <alignment vertical="top" wrapText="1"/>
    </xf>
    <xf numFmtId="0" fontId="12" fillId="7" borderId="8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top"/>
    </xf>
    <xf numFmtId="0" fontId="9" fillId="7" borderId="6" xfId="0" applyFont="1" applyFill="1" applyBorder="1" applyAlignment="1">
      <alignment vertical="top"/>
    </xf>
    <xf numFmtId="0" fontId="9" fillId="7" borderId="3" xfId="0" applyFont="1" applyFill="1" applyBorder="1" applyAlignment="1">
      <alignment horizontal="center" vertical="top"/>
    </xf>
    <xf numFmtId="14" fontId="9" fillId="7" borderId="10" xfId="0" applyNumberFormat="1" applyFont="1" applyFill="1" applyBorder="1" applyAlignment="1">
      <alignment horizontal="center" vertical="top"/>
    </xf>
    <xf numFmtId="0" fontId="9" fillId="7" borderId="6" xfId="0" applyFont="1" applyFill="1" applyBorder="1" applyAlignment="1">
      <alignment vertical="top" wrapText="1"/>
    </xf>
    <xf numFmtId="0" fontId="9" fillId="7" borderId="8" xfId="0" applyFont="1" applyFill="1" applyBorder="1" applyAlignment="1">
      <alignment horizontal="left" vertical="top"/>
    </xf>
    <xf numFmtId="14" fontId="9" fillId="7" borderId="8" xfId="0" applyNumberFormat="1" applyFont="1" applyFill="1" applyBorder="1" applyAlignment="1">
      <alignment horizontal="left" vertical="top"/>
    </xf>
    <xf numFmtId="0" fontId="9" fillId="7" borderId="8" xfId="0" applyFont="1" applyFill="1" applyBorder="1" applyAlignment="1">
      <alignment horizontal="left" vertical="top" wrapText="1"/>
    </xf>
    <xf numFmtId="0" fontId="12" fillId="6" borderId="8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vertical="top"/>
    </xf>
    <xf numFmtId="0" fontId="8" fillId="7" borderId="3" xfId="0" applyFont="1" applyFill="1" applyBorder="1" applyAlignment="1">
      <alignment horizontal="center" vertical="top"/>
    </xf>
    <xf numFmtId="14" fontId="9" fillId="7" borderId="10" xfId="0" applyNumberFormat="1" applyFont="1" applyFill="1" applyBorder="1" applyAlignment="1">
      <alignment vertical="top"/>
    </xf>
    <xf numFmtId="0" fontId="8" fillId="8" borderId="3" xfId="0" applyFont="1" applyFill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5" borderId="12" xfId="0" applyFont="1" applyFill="1" applyBorder="1" applyAlignment="1">
      <alignment vertical="top"/>
    </xf>
    <xf numFmtId="0" fontId="8" fillId="7" borderId="11" xfId="0" applyFont="1" applyFill="1" applyBorder="1" applyAlignment="1">
      <alignment vertical="top"/>
    </xf>
    <xf numFmtId="14" fontId="9" fillId="7" borderId="8" xfId="0" applyNumberFormat="1" applyFont="1" applyFill="1" applyBorder="1" applyAlignment="1">
      <alignment vertical="top"/>
    </xf>
    <xf numFmtId="0" fontId="8" fillId="8" borderId="12" xfId="0" applyFont="1" applyFill="1" applyBorder="1" applyAlignment="1">
      <alignment vertical="top"/>
    </xf>
    <xf numFmtId="0" fontId="11" fillId="7" borderId="6" xfId="1" applyFont="1" applyFill="1" applyBorder="1" applyAlignment="1">
      <alignment horizontal="left" vertical="top" wrapText="1"/>
    </xf>
    <xf numFmtId="14" fontId="8" fillId="7" borderId="6" xfId="0" applyNumberFormat="1" applyFont="1" applyFill="1" applyBorder="1" applyAlignment="1">
      <alignment vertical="top"/>
    </xf>
    <xf numFmtId="14" fontId="9" fillId="0" borderId="6" xfId="0" applyNumberFormat="1" applyFont="1" applyBorder="1" applyAlignment="1">
      <alignment horizontal="center" vertical="top"/>
    </xf>
    <xf numFmtId="0" fontId="9" fillId="0" borderId="6" xfId="0" applyFont="1" applyBorder="1" applyAlignment="1">
      <alignment vertical="top" shrinkToFit="1"/>
    </xf>
    <xf numFmtId="0" fontId="11" fillId="0" borderId="8" xfId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vertical="center"/>
    </xf>
    <xf numFmtId="14" fontId="8" fillId="7" borderId="8" xfId="0" applyNumberFormat="1" applyFont="1" applyFill="1" applyBorder="1" applyAlignment="1">
      <alignment horizontal="center" vertical="top"/>
    </xf>
    <xf numFmtId="0" fontId="9" fillId="7" borderId="8" xfId="0" applyFont="1" applyFill="1" applyBorder="1" applyAlignment="1">
      <alignment vertical="top"/>
    </xf>
    <xf numFmtId="0" fontId="0" fillId="7" borderId="8" xfId="0" applyFill="1" applyBorder="1" applyAlignment="1">
      <alignment horizontal="center" vertical="center"/>
    </xf>
    <xf numFmtId="0" fontId="12" fillId="0" borderId="0" xfId="0" applyFont="1" applyAlignment="1"/>
    <xf numFmtId="0" fontId="0" fillId="6" borderId="0" xfId="0" applyFill="1"/>
    <xf numFmtId="0" fontId="9" fillId="0" borderId="13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7" borderId="13" xfId="0" applyFont="1" applyFill="1" applyBorder="1" applyAlignment="1">
      <alignment horizontal="left" vertical="top"/>
    </xf>
    <xf numFmtId="0" fontId="9" fillId="7" borderId="6" xfId="0" applyFont="1" applyFill="1" applyBorder="1" applyAlignment="1">
      <alignment horizontal="left" vertical="top"/>
    </xf>
    <xf numFmtId="14" fontId="9" fillId="7" borderId="0" xfId="0" applyNumberFormat="1" applyFont="1" applyFill="1" applyBorder="1" applyAlignment="1">
      <alignment horizontal="left" vertical="top"/>
    </xf>
    <xf numFmtId="0" fontId="8" fillId="8" borderId="3" xfId="0" applyFont="1" applyFill="1" applyBorder="1" applyAlignment="1">
      <alignment horizontal="left" vertical="top"/>
    </xf>
    <xf numFmtId="0" fontId="9" fillId="7" borderId="14" xfId="0" applyFont="1" applyFill="1" applyBorder="1" applyAlignment="1">
      <alignment horizontal="left" vertical="top"/>
    </xf>
    <xf numFmtId="0" fontId="9" fillId="7" borderId="9" xfId="0" applyFont="1" applyFill="1" applyBorder="1" applyAlignment="1">
      <alignment horizontal="left" vertical="top"/>
    </xf>
    <xf numFmtId="14" fontId="9" fillId="7" borderId="9" xfId="0" applyNumberFormat="1" applyFont="1" applyFill="1" applyBorder="1" applyAlignment="1">
      <alignment horizontal="left" vertical="top"/>
    </xf>
    <xf numFmtId="0" fontId="11" fillId="7" borderId="15" xfId="1" applyFont="1" applyFill="1" applyBorder="1" applyAlignment="1">
      <alignment horizontal="left" vertical="top"/>
    </xf>
    <xf numFmtId="0" fontId="11" fillId="7" borderId="8" xfId="1" applyFont="1" applyFill="1" applyBorder="1" applyAlignment="1">
      <alignment horizontal="left" vertical="top"/>
    </xf>
    <xf numFmtId="14" fontId="8" fillId="7" borderId="8" xfId="0" applyNumberFormat="1" applyFont="1" applyFill="1" applyBorder="1" applyAlignment="1">
      <alignment horizontal="left" vertical="top"/>
    </xf>
    <xf numFmtId="0" fontId="11" fillId="7" borderId="14" xfId="1" applyFont="1" applyFill="1" applyBorder="1" applyAlignment="1">
      <alignment horizontal="left" vertical="top"/>
    </xf>
    <xf numFmtId="0" fontId="11" fillId="7" borderId="9" xfId="1" applyFont="1" applyFill="1" applyBorder="1" applyAlignment="1">
      <alignment horizontal="left" vertical="top"/>
    </xf>
    <xf numFmtId="0" fontId="9" fillId="7" borderId="15" xfId="0" applyFont="1" applyFill="1" applyBorder="1" applyAlignment="1">
      <alignment horizontal="left" vertical="top"/>
    </xf>
    <xf numFmtId="0" fontId="11" fillId="7" borderId="6" xfId="1" applyFont="1" applyFill="1" applyBorder="1" applyAlignment="1">
      <alignment horizontal="left" vertical="center"/>
    </xf>
    <xf numFmtId="0" fontId="11" fillId="7" borderId="6" xfId="1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G22" sqref="G22"/>
    </sheetView>
  </sheetViews>
  <sheetFormatPr defaultRowHeight="12.75" x14ac:dyDescent="0.2"/>
  <cols>
    <col min="1" max="1" width="5.5703125" customWidth="1"/>
    <col min="2" max="2" width="14" customWidth="1"/>
    <col min="3" max="3" width="10.85546875" customWidth="1"/>
    <col min="4" max="4" width="18" customWidth="1"/>
    <col min="6" max="6" width="13.42578125" customWidth="1"/>
    <col min="7" max="7" width="13.85546875" customWidth="1"/>
    <col min="8" max="8" width="41.42578125" customWidth="1"/>
    <col min="9" max="9" width="6.7109375" customWidth="1"/>
    <col min="10" max="10" width="30.140625" customWidth="1"/>
    <col min="11" max="11" width="5.85546875" customWidth="1"/>
    <col min="12" max="12" width="5.42578125" customWidth="1"/>
    <col min="13" max="13" width="5" customWidth="1"/>
    <col min="14" max="14" width="5.42578125" customWidth="1"/>
    <col min="16" max="16" width="12.28515625" customWidth="1"/>
    <col min="17" max="17" width="14.28515625" customWidth="1"/>
  </cols>
  <sheetData>
    <row r="1" spans="1:18" x14ac:dyDescent="0.2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"/>
    </row>
    <row r="2" spans="1:18" x14ac:dyDescent="0.2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"/>
    </row>
    <row r="3" spans="1:18" x14ac:dyDescent="0.2">
      <c r="A3" s="3"/>
      <c r="B3" s="4" t="s">
        <v>15</v>
      </c>
      <c r="C3" s="3" t="s">
        <v>16</v>
      </c>
      <c r="D3" s="3"/>
      <c r="E3" s="3"/>
      <c r="F3" s="3"/>
      <c r="G3" s="3"/>
      <c r="H3" s="3"/>
      <c r="I3" s="3"/>
      <c r="J3" s="3"/>
    </row>
    <row r="4" spans="1:18" x14ac:dyDescent="0.2">
      <c r="A4" s="3"/>
      <c r="B4" s="4" t="s">
        <v>3</v>
      </c>
      <c r="C4" s="3">
        <v>5</v>
      </c>
      <c r="D4" s="3"/>
      <c r="E4" s="3"/>
      <c r="F4" s="3"/>
      <c r="G4" s="3"/>
      <c r="H4" s="3"/>
      <c r="I4" s="3"/>
      <c r="J4" s="3"/>
    </row>
    <row r="5" spans="1:18" x14ac:dyDescent="0.2">
      <c r="A5" s="3"/>
      <c r="B5" s="98" t="s">
        <v>4</v>
      </c>
      <c r="C5" s="99"/>
      <c r="D5" s="35">
        <v>50</v>
      </c>
      <c r="E5" s="3"/>
      <c r="F5" s="6"/>
      <c r="G5" s="3"/>
      <c r="H5" s="3"/>
      <c r="I5" s="3"/>
      <c r="J5" s="3"/>
    </row>
    <row r="6" spans="1:18" x14ac:dyDescent="0.2">
      <c r="A6" s="9"/>
      <c r="B6" s="9"/>
      <c r="C6" s="9"/>
      <c r="D6" s="9"/>
      <c r="E6" s="9"/>
      <c r="F6" s="10"/>
      <c r="G6" s="9"/>
      <c r="H6" s="9"/>
      <c r="I6" s="11"/>
      <c r="J6" s="9"/>
    </row>
    <row r="7" spans="1:18" ht="31.5" x14ac:dyDescent="0.2">
      <c r="A7" s="31" t="s">
        <v>5</v>
      </c>
      <c r="B7" s="31" t="s">
        <v>6</v>
      </c>
      <c r="C7" s="31" t="s">
        <v>7</v>
      </c>
      <c r="D7" s="31" t="s">
        <v>8</v>
      </c>
      <c r="E7" s="31" t="s">
        <v>9</v>
      </c>
      <c r="F7" s="31" t="s">
        <v>10</v>
      </c>
      <c r="G7" s="31" t="s">
        <v>89</v>
      </c>
      <c r="H7" s="31" t="s">
        <v>12</v>
      </c>
      <c r="I7" s="31" t="s">
        <v>3</v>
      </c>
      <c r="J7" s="31" t="s">
        <v>13</v>
      </c>
      <c r="K7" s="34">
        <v>1</v>
      </c>
      <c r="L7" s="34">
        <v>2</v>
      </c>
      <c r="M7" s="34">
        <v>3</v>
      </c>
      <c r="N7" s="34">
        <v>4</v>
      </c>
      <c r="O7" s="34" t="s">
        <v>92</v>
      </c>
      <c r="P7" s="34" t="s">
        <v>93</v>
      </c>
      <c r="Q7" s="34" t="s">
        <v>91</v>
      </c>
    </row>
    <row r="8" spans="1:18" ht="15.75" x14ac:dyDescent="0.2">
      <c r="A8" s="48">
        <v>1</v>
      </c>
      <c r="B8" s="83" t="s">
        <v>75</v>
      </c>
      <c r="C8" s="84" t="s">
        <v>76</v>
      </c>
      <c r="D8" s="84" t="s">
        <v>77</v>
      </c>
      <c r="E8" s="60" t="s">
        <v>35</v>
      </c>
      <c r="F8" s="85">
        <v>41198</v>
      </c>
      <c r="G8" s="86" t="s">
        <v>2</v>
      </c>
      <c r="H8" s="84" t="s">
        <v>73</v>
      </c>
      <c r="I8" s="50">
        <v>5</v>
      </c>
      <c r="J8" s="84" t="s">
        <v>74</v>
      </c>
      <c r="K8" s="45">
        <v>10</v>
      </c>
      <c r="L8" s="45">
        <v>10</v>
      </c>
      <c r="M8" s="45">
        <v>15</v>
      </c>
      <c r="N8" s="45">
        <v>15</v>
      </c>
      <c r="O8" s="45">
        <f>SUM(K8:N8)</f>
        <v>50</v>
      </c>
      <c r="P8" s="46">
        <f t="shared" ref="P8:P13" si="0">O8*100/50</f>
        <v>100</v>
      </c>
      <c r="Q8" s="47" t="s">
        <v>97</v>
      </c>
      <c r="R8" s="80"/>
    </row>
    <row r="9" spans="1:18" ht="15.75" x14ac:dyDescent="0.2">
      <c r="A9" s="48">
        <v>2</v>
      </c>
      <c r="B9" s="87" t="s">
        <v>70</v>
      </c>
      <c r="C9" s="88" t="s">
        <v>71</v>
      </c>
      <c r="D9" s="88" t="s">
        <v>72</v>
      </c>
      <c r="E9" s="60" t="s">
        <v>35</v>
      </c>
      <c r="F9" s="89">
        <v>41003</v>
      </c>
      <c r="G9" s="86" t="s">
        <v>2</v>
      </c>
      <c r="H9" s="84" t="s">
        <v>73</v>
      </c>
      <c r="I9" s="50">
        <v>5</v>
      </c>
      <c r="J9" s="84" t="s">
        <v>74</v>
      </c>
      <c r="K9" s="44">
        <v>10</v>
      </c>
      <c r="L9" s="44">
        <v>10</v>
      </c>
      <c r="M9" s="44">
        <v>13</v>
      </c>
      <c r="N9" s="44">
        <v>13</v>
      </c>
      <c r="O9" s="45">
        <f>SUM(K9:N9)</f>
        <v>46</v>
      </c>
      <c r="P9" s="46">
        <f t="shared" si="0"/>
        <v>92</v>
      </c>
      <c r="Q9" s="47" t="s">
        <v>98</v>
      </c>
      <c r="R9" s="80"/>
    </row>
    <row r="10" spans="1:18" ht="15.75" x14ac:dyDescent="0.2">
      <c r="A10" s="48">
        <v>3</v>
      </c>
      <c r="B10" s="90" t="s">
        <v>37</v>
      </c>
      <c r="C10" s="91" t="s">
        <v>38</v>
      </c>
      <c r="D10" s="91" t="s">
        <v>39</v>
      </c>
      <c r="E10" s="60" t="s">
        <v>35</v>
      </c>
      <c r="F10" s="92">
        <v>41103</v>
      </c>
      <c r="G10" s="86" t="s">
        <v>2</v>
      </c>
      <c r="H10" s="91" t="s">
        <v>40</v>
      </c>
      <c r="I10" s="42">
        <v>5</v>
      </c>
      <c r="J10" s="91" t="s">
        <v>36</v>
      </c>
      <c r="K10" s="78">
        <v>10</v>
      </c>
      <c r="L10" s="78">
        <v>8</v>
      </c>
      <c r="M10" s="78">
        <v>12</v>
      </c>
      <c r="N10" s="78">
        <v>7</v>
      </c>
      <c r="O10" s="45">
        <f>SUM(K10:N10)</f>
        <v>37</v>
      </c>
      <c r="P10" s="46">
        <f t="shared" si="0"/>
        <v>74</v>
      </c>
      <c r="Q10" s="47" t="s">
        <v>98</v>
      </c>
    </row>
    <row r="11" spans="1:18" ht="15.75" x14ac:dyDescent="0.2">
      <c r="A11" s="48">
        <v>4</v>
      </c>
      <c r="B11" s="93" t="s">
        <v>32</v>
      </c>
      <c r="C11" s="94" t="s">
        <v>33</v>
      </c>
      <c r="D11" s="91" t="s">
        <v>34</v>
      </c>
      <c r="E11" s="60" t="s">
        <v>35</v>
      </c>
      <c r="F11" s="54">
        <v>41272</v>
      </c>
      <c r="G11" s="86" t="s">
        <v>2</v>
      </c>
      <c r="H11" s="91" t="s">
        <v>40</v>
      </c>
      <c r="I11" s="42">
        <v>5</v>
      </c>
      <c r="J11" s="91" t="s">
        <v>36</v>
      </c>
      <c r="K11" s="78">
        <v>8</v>
      </c>
      <c r="L11" s="78">
        <v>8</v>
      </c>
      <c r="M11" s="78">
        <v>13</v>
      </c>
      <c r="N11" s="78">
        <v>5</v>
      </c>
      <c r="O11" s="45">
        <f>SUM(K11:N11)</f>
        <v>34</v>
      </c>
      <c r="P11" s="46">
        <f t="shared" si="0"/>
        <v>68</v>
      </c>
      <c r="Q11" s="47" t="s">
        <v>98</v>
      </c>
    </row>
    <row r="12" spans="1:18" ht="15.75" x14ac:dyDescent="0.2">
      <c r="A12" s="48">
        <v>5</v>
      </c>
      <c r="B12" s="53" t="s">
        <v>82</v>
      </c>
      <c r="C12" s="54" t="s">
        <v>83</v>
      </c>
      <c r="D12" s="95" t="s">
        <v>84</v>
      </c>
      <c r="E12" s="60" t="s">
        <v>35</v>
      </c>
      <c r="F12" s="54">
        <v>41077</v>
      </c>
      <c r="G12" s="86" t="s">
        <v>2</v>
      </c>
      <c r="H12" s="96" t="s">
        <v>85</v>
      </c>
      <c r="I12" s="50">
        <v>5</v>
      </c>
      <c r="J12" s="97" t="s">
        <v>36</v>
      </c>
      <c r="K12" s="78">
        <v>8</v>
      </c>
      <c r="L12" s="78">
        <v>6</v>
      </c>
      <c r="M12" s="78">
        <v>5</v>
      </c>
      <c r="N12" s="78">
        <v>8</v>
      </c>
      <c r="O12" s="45">
        <f>SUM(K12:N12)</f>
        <v>27</v>
      </c>
      <c r="P12" s="46">
        <f t="shared" si="0"/>
        <v>54</v>
      </c>
      <c r="Q12" s="47" t="s">
        <v>98</v>
      </c>
    </row>
    <row r="13" spans="1:18" ht="15.75" x14ac:dyDescent="0.2">
      <c r="A13" s="15">
        <v>6</v>
      </c>
      <c r="B13" s="81" t="s">
        <v>86</v>
      </c>
      <c r="C13" s="82" t="s">
        <v>87</v>
      </c>
      <c r="D13" s="16" t="s">
        <v>88</v>
      </c>
      <c r="E13" s="30" t="s">
        <v>35</v>
      </c>
      <c r="F13" s="25">
        <v>41220</v>
      </c>
      <c r="G13" s="17" t="s">
        <v>2</v>
      </c>
      <c r="H13" s="29" t="s">
        <v>85</v>
      </c>
      <c r="I13" s="32">
        <v>5</v>
      </c>
      <c r="J13" s="28" t="s">
        <v>36</v>
      </c>
      <c r="K13" s="33">
        <v>0</v>
      </c>
      <c r="L13" s="33">
        <v>0</v>
      </c>
      <c r="M13" s="33">
        <v>0</v>
      </c>
      <c r="N13" s="33">
        <v>0</v>
      </c>
      <c r="O13" s="57">
        <v>0</v>
      </c>
      <c r="P13" s="58">
        <f t="shared" si="0"/>
        <v>0</v>
      </c>
      <c r="Q13" s="14"/>
    </row>
    <row r="18" spans="6:7" x14ac:dyDescent="0.2">
      <c r="F18" s="79" t="s">
        <v>99</v>
      </c>
      <c r="G18" s="79"/>
    </row>
    <row r="19" spans="6:7" x14ac:dyDescent="0.2">
      <c r="F19" s="79" t="s">
        <v>101</v>
      </c>
      <c r="G19" s="79"/>
    </row>
    <row r="20" spans="6:7" x14ac:dyDescent="0.2">
      <c r="F20" s="79" t="s">
        <v>100</v>
      </c>
      <c r="G20" s="79"/>
    </row>
  </sheetData>
  <sortState ref="A8:P13">
    <sortCondition descending="1" ref="P8:P13"/>
  </sortState>
  <mergeCells count="1">
    <mergeCell ref="B5:C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G15" sqref="G15:H17"/>
    </sheetView>
  </sheetViews>
  <sheetFormatPr defaultRowHeight="12.75" x14ac:dyDescent="0.2"/>
  <cols>
    <col min="1" max="1" width="5" customWidth="1"/>
    <col min="2" max="2" width="10.85546875" customWidth="1"/>
    <col min="3" max="3" width="11.42578125" customWidth="1"/>
    <col min="4" max="4" width="13.85546875" customWidth="1"/>
    <col min="6" max="6" width="14.85546875" customWidth="1"/>
    <col min="7" max="7" width="12.140625" customWidth="1"/>
    <col min="8" max="8" width="40.85546875" customWidth="1"/>
    <col min="9" max="9" width="8.28515625" customWidth="1"/>
    <col min="10" max="10" width="33.140625" customWidth="1"/>
    <col min="11" max="11" width="5.42578125" customWidth="1"/>
    <col min="12" max="12" width="5.5703125" customWidth="1"/>
    <col min="13" max="13" width="5" customWidth="1"/>
    <col min="14" max="14" width="5.5703125" customWidth="1"/>
    <col min="16" max="16" width="11" customWidth="1"/>
    <col min="17" max="17" width="11.42578125" customWidth="1"/>
  </cols>
  <sheetData>
    <row r="1" spans="1:17" x14ac:dyDescent="0.2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"/>
    </row>
    <row r="2" spans="1:17" x14ac:dyDescent="0.2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"/>
    </row>
    <row r="3" spans="1:17" x14ac:dyDescent="0.2">
      <c r="A3" s="3"/>
      <c r="B3" s="4" t="s">
        <v>15</v>
      </c>
      <c r="C3" s="3" t="s">
        <v>16</v>
      </c>
      <c r="D3" s="3"/>
      <c r="E3" s="3"/>
      <c r="F3" s="3"/>
      <c r="G3" s="3"/>
      <c r="H3" s="3"/>
      <c r="I3" s="3"/>
      <c r="J3" s="3"/>
    </row>
    <row r="4" spans="1:17" x14ac:dyDescent="0.2">
      <c r="A4" s="3"/>
      <c r="B4" s="4" t="s">
        <v>3</v>
      </c>
      <c r="C4" s="3">
        <v>6</v>
      </c>
      <c r="D4" s="3"/>
      <c r="E4" s="3"/>
      <c r="F4" s="3"/>
      <c r="G4" s="3"/>
      <c r="H4" s="3"/>
      <c r="I4" s="3"/>
      <c r="J4" s="3"/>
    </row>
    <row r="5" spans="1:17" x14ac:dyDescent="0.2">
      <c r="A5" s="3"/>
      <c r="B5" s="98" t="s">
        <v>4</v>
      </c>
      <c r="C5" s="99"/>
      <c r="D5" s="35">
        <v>50</v>
      </c>
      <c r="E5" s="3"/>
      <c r="F5" s="6"/>
      <c r="G5" s="3"/>
      <c r="H5" s="3"/>
      <c r="I5" s="3"/>
      <c r="J5" s="3"/>
    </row>
    <row r="6" spans="1:17" x14ac:dyDescent="0.2">
      <c r="A6" s="9"/>
      <c r="B6" s="9"/>
      <c r="C6" s="9"/>
      <c r="D6" s="9"/>
      <c r="E6" s="9"/>
      <c r="F6" s="10"/>
      <c r="G6" s="9"/>
      <c r="H6" s="9"/>
      <c r="I6" s="11"/>
      <c r="J6" s="9"/>
    </row>
    <row r="7" spans="1:17" ht="38.25" x14ac:dyDescent="0.2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89</v>
      </c>
      <c r="H7" s="13" t="s">
        <v>12</v>
      </c>
      <c r="I7" s="13" t="s">
        <v>3</v>
      </c>
      <c r="J7" s="13" t="s">
        <v>13</v>
      </c>
      <c r="K7" s="34">
        <v>1</v>
      </c>
      <c r="L7" s="34">
        <v>2</v>
      </c>
      <c r="M7" s="34">
        <v>3</v>
      </c>
      <c r="N7" s="34">
        <v>4</v>
      </c>
      <c r="O7" s="34" t="s">
        <v>92</v>
      </c>
      <c r="P7" s="34" t="s">
        <v>93</v>
      </c>
      <c r="Q7" s="34" t="s">
        <v>91</v>
      </c>
    </row>
    <row r="8" spans="1:17" ht="31.5" customHeight="1" x14ac:dyDescent="0.2">
      <c r="A8" s="74">
        <v>1</v>
      </c>
      <c r="B8" s="75" t="s">
        <v>41</v>
      </c>
      <c r="C8" s="75" t="s">
        <v>42</v>
      </c>
      <c r="D8" s="75" t="s">
        <v>43</v>
      </c>
      <c r="E8" s="40" t="s">
        <v>44</v>
      </c>
      <c r="F8" s="76">
        <v>40638</v>
      </c>
      <c r="G8" s="77" t="s">
        <v>2</v>
      </c>
      <c r="H8" s="43" t="s">
        <v>40</v>
      </c>
      <c r="I8" s="42">
        <v>6</v>
      </c>
      <c r="J8" s="39" t="s">
        <v>36</v>
      </c>
      <c r="K8" s="78">
        <v>10</v>
      </c>
      <c r="L8" s="78">
        <v>2</v>
      </c>
      <c r="M8" s="78">
        <v>14</v>
      </c>
      <c r="N8" s="78">
        <v>10</v>
      </c>
      <c r="O8" s="45">
        <f>SUM(K8:N8)</f>
        <v>36</v>
      </c>
      <c r="P8" s="46">
        <f>O8*100/50</f>
        <v>72</v>
      </c>
      <c r="Q8" s="47" t="s">
        <v>94</v>
      </c>
    </row>
    <row r="9" spans="1:17" ht="29.25" customHeight="1" x14ac:dyDescent="0.2">
      <c r="A9" s="74">
        <v>2</v>
      </c>
      <c r="B9" s="75" t="s">
        <v>41</v>
      </c>
      <c r="C9" s="75" t="s">
        <v>45</v>
      </c>
      <c r="D9" s="75" t="s">
        <v>43</v>
      </c>
      <c r="E9" s="40" t="s">
        <v>44</v>
      </c>
      <c r="F9" s="76">
        <v>40638</v>
      </c>
      <c r="G9" s="77" t="s">
        <v>2</v>
      </c>
      <c r="H9" s="43" t="s">
        <v>40</v>
      </c>
      <c r="I9" s="42">
        <v>6</v>
      </c>
      <c r="J9" s="39" t="s">
        <v>36</v>
      </c>
      <c r="K9" s="78">
        <v>10</v>
      </c>
      <c r="L9" s="78">
        <v>4</v>
      </c>
      <c r="M9" s="78">
        <v>12</v>
      </c>
      <c r="N9" s="78">
        <v>7</v>
      </c>
      <c r="O9" s="45">
        <f>SUM(K9:N9)</f>
        <v>33</v>
      </c>
      <c r="P9" s="46">
        <f>O9*100/50</f>
        <v>66</v>
      </c>
      <c r="Q9" s="47" t="s">
        <v>98</v>
      </c>
    </row>
    <row r="10" spans="1:17" ht="30.75" customHeight="1" x14ac:dyDescent="0.2">
      <c r="A10" s="72">
        <v>3</v>
      </c>
      <c r="B10" s="73" t="s">
        <v>17</v>
      </c>
      <c r="C10" s="73" t="s">
        <v>18</v>
      </c>
      <c r="D10" s="73" t="s">
        <v>19</v>
      </c>
      <c r="E10" s="32" t="s">
        <v>44</v>
      </c>
      <c r="F10" s="70">
        <v>41043</v>
      </c>
      <c r="G10" s="18" t="s">
        <v>2</v>
      </c>
      <c r="H10" s="37" t="s">
        <v>20</v>
      </c>
      <c r="I10" s="32">
        <v>6</v>
      </c>
      <c r="J10" s="36" t="s">
        <v>21</v>
      </c>
      <c r="K10" s="56">
        <v>0</v>
      </c>
      <c r="L10" s="56">
        <v>0</v>
      </c>
      <c r="M10" s="56">
        <v>0</v>
      </c>
      <c r="N10" s="56">
        <v>0</v>
      </c>
      <c r="O10" s="57">
        <f>SUM(K10:N10)</f>
        <v>0</v>
      </c>
      <c r="P10" s="58">
        <f>O10*100/50</f>
        <v>0</v>
      </c>
      <c r="Q10" s="14"/>
    </row>
    <row r="11" spans="1:17" ht="24.75" customHeight="1" x14ac:dyDescent="0.2">
      <c r="A11" s="72">
        <v>4</v>
      </c>
      <c r="B11" s="73" t="s">
        <v>27</v>
      </c>
      <c r="C11" s="73" t="s">
        <v>28</v>
      </c>
      <c r="D11" s="73" t="s">
        <v>29</v>
      </c>
      <c r="E11" s="32" t="s">
        <v>35</v>
      </c>
      <c r="F11" s="70">
        <v>40857</v>
      </c>
      <c r="G11" s="18" t="s">
        <v>2</v>
      </c>
      <c r="H11" s="37" t="s">
        <v>30</v>
      </c>
      <c r="I11" s="32">
        <v>6</v>
      </c>
      <c r="J11" s="71" t="s">
        <v>31</v>
      </c>
      <c r="K11" s="57">
        <v>0</v>
      </c>
      <c r="L11" s="57">
        <v>0</v>
      </c>
      <c r="M11" s="57">
        <v>0</v>
      </c>
      <c r="N11" s="57">
        <v>0</v>
      </c>
      <c r="O11" s="57">
        <f>SUM(K11:N11)</f>
        <v>0</v>
      </c>
      <c r="P11" s="58">
        <f>O11*100/50</f>
        <v>0</v>
      </c>
      <c r="Q11" s="14"/>
    </row>
    <row r="15" spans="1:17" x14ac:dyDescent="0.2">
      <c r="G15" s="100" t="s">
        <v>99</v>
      </c>
      <c r="H15" s="100"/>
    </row>
    <row r="16" spans="1:17" x14ac:dyDescent="0.2">
      <c r="G16" s="100" t="s">
        <v>101</v>
      </c>
      <c r="H16" s="100"/>
    </row>
    <row r="17" spans="7:8" x14ac:dyDescent="0.2">
      <c r="G17" s="100" t="s">
        <v>100</v>
      </c>
      <c r="H17" s="100"/>
    </row>
  </sheetData>
  <sortState ref="A8:P11">
    <sortCondition descending="1" ref="P8:P11"/>
  </sortState>
  <mergeCells count="4">
    <mergeCell ref="B5:C5"/>
    <mergeCell ref="G16:H16"/>
    <mergeCell ref="G17:H17"/>
    <mergeCell ref="G15:H15"/>
  </mergeCells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6"/>
  <sheetViews>
    <sheetView tabSelected="1" workbookViewId="0">
      <selection activeCell="D13" sqref="D13"/>
    </sheetView>
  </sheetViews>
  <sheetFormatPr defaultColWidth="12.7109375" defaultRowHeight="15.75" customHeight="1" x14ac:dyDescent="0.2"/>
  <cols>
    <col min="1" max="1" width="4.28515625" customWidth="1"/>
    <col min="2" max="3" width="10.7109375" customWidth="1"/>
    <col min="4" max="4" width="15.42578125" customWidth="1"/>
    <col min="5" max="5" width="7" customWidth="1"/>
    <col min="6" max="6" width="11.28515625" customWidth="1"/>
    <col min="7" max="7" width="10.5703125" customWidth="1"/>
    <col min="8" max="8" width="29.42578125" customWidth="1"/>
    <col min="9" max="9" width="6.140625" customWidth="1"/>
    <col min="10" max="10" width="28" customWidth="1"/>
    <col min="11" max="11" width="4.42578125" customWidth="1"/>
    <col min="12" max="12" width="5.85546875" customWidth="1"/>
    <col min="13" max="13" width="5.42578125" customWidth="1"/>
    <col min="14" max="14" width="5.7109375" customWidth="1"/>
    <col min="15" max="15" width="8.42578125" customWidth="1"/>
  </cols>
  <sheetData>
    <row r="1" spans="1:17" ht="12.75" x14ac:dyDescent="0.2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"/>
    </row>
    <row r="2" spans="1:17" ht="12.75" x14ac:dyDescent="0.2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"/>
    </row>
    <row r="3" spans="1:17" ht="12.75" x14ac:dyDescent="0.2">
      <c r="A3" s="3"/>
      <c r="B3" s="4" t="s">
        <v>15</v>
      </c>
      <c r="C3" s="3" t="s">
        <v>16</v>
      </c>
      <c r="D3" s="3"/>
      <c r="E3" s="3"/>
      <c r="F3" s="3"/>
      <c r="G3" s="3"/>
      <c r="H3" s="3"/>
      <c r="I3" s="3"/>
      <c r="J3" s="3"/>
    </row>
    <row r="4" spans="1:17" ht="12.75" x14ac:dyDescent="0.2">
      <c r="A4" s="3"/>
      <c r="B4" s="4" t="s">
        <v>3</v>
      </c>
      <c r="C4" s="3">
        <v>7</v>
      </c>
      <c r="D4" s="3"/>
      <c r="E4" s="3"/>
      <c r="F4" s="3"/>
      <c r="G4" s="3"/>
      <c r="H4" s="3"/>
      <c r="I4" s="3"/>
      <c r="J4" s="3"/>
    </row>
    <row r="5" spans="1:17" ht="12.75" x14ac:dyDescent="0.2">
      <c r="A5" s="3"/>
      <c r="B5" s="98" t="s">
        <v>4</v>
      </c>
      <c r="C5" s="99"/>
      <c r="D5" s="35">
        <v>50</v>
      </c>
      <c r="E5" s="3"/>
      <c r="F5" s="6"/>
      <c r="G5" s="3"/>
      <c r="H5" s="3"/>
      <c r="I5" s="3"/>
      <c r="J5" s="3"/>
    </row>
    <row r="6" spans="1:17" ht="12.75" x14ac:dyDescent="0.2">
      <c r="A6" s="9"/>
      <c r="B6" s="9"/>
      <c r="C6" s="9"/>
      <c r="D6" s="9"/>
      <c r="E6" s="9"/>
      <c r="F6" s="10"/>
      <c r="G6" s="9"/>
      <c r="H6" s="9"/>
      <c r="I6" s="11"/>
      <c r="J6" s="9"/>
    </row>
    <row r="7" spans="1:17" ht="45" customHeight="1" x14ac:dyDescent="0.2">
      <c r="A7" s="20" t="s">
        <v>5</v>
      </c>
      <c r="B7" s="20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20" t="s">
        <v>3</v>
      </c>
      <c r="J7" s="20" t="s">
        <v>13</v>
      </c>
      <c r="K7" s="34">
        <v>1</v>
      </c>
      <c r="L7" s="34">
        <v>2</v>
      </c>
      <c r="M7" s="34">
        <v>3</v>
      </c>
      <c r="N7" s="34">
        <v>4</v>
      </c>
      <c r="O7" s="34" t="s">
        <v>92</v>
      </c>
      <c r="P7" s="34" t="s">
        <v>93</v>
      </c>
      <c r="Q7" s="34" t="s">
        <v>91</v>
      </c>
    </row>
    <row r="8" spans="1:17" ht="15.75" customHeight="1" x14ac:dyDescent="0.2">
      <c r="A8" s="48">
        <v>1</v>
      </c>
      <c r="B8" s="59" t="s">
        <v>46</v>
      </c>
      <c r="C8" s="59" t="s">
        <v>47</v>
      </c>
      <c r="D8" s="59" t="s">
        <v>102</v>
      </c>
      <c r="E8" s="60" t="s">
        <v>35</v>
      </c>
      <c r="F8" s="69">
        <v>40508</v>
      </c>
      <c r="G8" s="62" t="s">
        <v>2</v>
      </c>
      <c r="H8" s="59" t="s">
        <v>40</v>
      </c>
      <c r="I8" s="50">
        <v>7</v>
      </c>
      <c r="J8" s="59" t="s">
        <v>36</v>
      </c>
      <c r="K8" s="44">
        <v>10</v>
      </c>
      <c r="L8" s="44">
        <v>10</v>
      </c>
      <c r="M8" s="44">
        <v>14</v>
      </c>
      <c r="N8" s="44">
        <v>12</v>
      </c>
      <c r="O8" s="45">
        <f>SUM(K8:N8)</f>
        <v>46</v>
      </c>
      <c r="P8" s="46">
        <f>O8*100/50</f>
        <v>92</v>
      </c>
      <c r="Q8" s="47" t="s">
        <v>97</v>
      </c>
    </row>
    <row r="9" spans="1:17" ht="15.75" customHeight="1" x14ac:dyDescent="0.2">
      <c r="A9" s="15">
        <v>2</v>
      </c>
      <c r="B9" s="23" t="s">
        <v>65</v>
      </c>
      <c r="C9" s="21" t="s">
        <v>66</v>
      </c>
      <c r="D9" s="21" t="s">
        <v>67</v>
      </c>
      <c r="E9" s="30" t="s">
        <v>35</v>
      </c>
      <c r="F9" s="22">
        <v>40298</v>
      </c>
      <c r="G9" s="24" t="s">
        <v>2</v>
      </c>
      <c r="H9" s="21" t="s">
        <v>68</v>
      </c>
      <c r="I9" s="32">
        <v>7</v>
      </c>
      <c r="J9" s="21" t="s">
        <v>69</v>
      </c>
      <c r="K9" s="57">
        <v>6</v>
      </c>
      <c r="L9" s="57">
        <v>2</v>
      </c>
      <c r="M9" s="57">
        <v>5</v>
      </c>
      <c r="N9" s="57">
        <v>2</v>
      </c>
      <c r="O9" s="57">
        <f>SUM(K9:N9)</f>
        <v>15</v>
      </c>
      <c r="P9" s="58">
        <f>O9*100/50</f>
        <v>30</v>
      </c>
      <c r="Q9" s="56"/>
    </row>
    <row r="14" spans="1:17" ht="15.75" customHeight="1" x14ac:dyDescent="0.2">
      <c r="H14" s="100" t="s">
        <v>99</v>
      </c>
      <c r="I14" s="100"/>
    </row>
    <row r="15" spans="1:17" ht="15.75" customHeight="1" x14ac:dyDescent="0.2">
      <c r="H15" s="100" t="s">
        <v>101</v>
      </c>
      <c r="I15" s="100"/>
    </row>
    <row r="16" spans="1:17" ht="15.75" customHeight="1" x14ac:dyDescent="0.2">
      <c r="H16" s="100" t="s">
        <v>100</v>
      </c>
      <c r="I16" s="100"/>
    </row>
  </sheetData>
  <mergeCells count="4">
    <mergeCell ref="B5:C5"/>
    <mergeCell ref="H14:I14"/>
    <mergeCell ref="H15:I15"/>
    <mergeCell ref="H16:I1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6"/>
  <sheetViews>
    <sheetView workbookViewId="0">
      <selection activeCell="H19" sqref="H19"/>
    </sheetView>
  </sheetViews>
  <sheetFormatPr defaultColWidth="12.7109375" defaultRowHeight="15.75" customHeight="1" x14ac:dyDescent="0.25"/>
  <cols>
    <col min="1" max="1" width="5.85546875" style="7" customWidth="1"/>
    <col min="2" max="2" width="14.28515625" style="7" customWidth="1"/>
    <col min="3" max="4" width="12.7109375" style="7"/>
    <col min="5" max="5" width="7.42578125" style="7" customWidth="1"/>
    <col min="6" max="7" width="12.7109375" style="7"/>
    <col min="8" max="8" width="30.28515625" style="7" customWidth="1"/>
    <col min="9" max="9" width="8.42578125" style="7" customWidth="1"/>
    <col min="10" max="10" width="29.5703125" style="7" customWidth="1"/>
    <col min="11" max="11" width="5.28515625" style="7" customWidth="1"/>
    <col min="12" max="12" width="5.5703125" style="7" customWidth="1"/>
    <col min="13" max="13" width="5.85546875" style="7" customWidth="1"/>
    <col min="14" max="14" width="5.140625" style="7" customWidth="1"/>
    <col min="15" max="15" width="8.140625" style="7" customWidth="1"/>
    <col min="16" max="16" width="12.140625" style="7" customWidth="1"/>
    <col min="17" max="16384" width="12.7109375" style="7"/>
  </cols>
  <sheetData>
    <row r="1" spans="1:17" ht="15" x14ac:dyDescent="0.25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"/>
    </row>
    <row r="2" spans="1:17" ht="15" x14ac:dyDescent="0.25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"/>
    </row>
    <row r="3" spans="1:17" ht="15" x14ac:dyDescent="0.25">
      <c r="A3" s="3"/>
      <c r="B3" s="4" t="s">
        <v>15</v>
      </c>
      <c r="C3" s="3" t="s">
        <v>16</v>
      </c>
      <c r="D3" s="3"/>
      <c r="E3" s="3"/>
      <c r="F3" s="3"/>
      <c r="G3" s="3"/>
      <c r="H3" s="3"/>
      <c r="I3" s="3"/>
      <c r="J3" s="3"/>
    </row>
    <row r="4" spans="1:17" ht="15" x14ac:dyDescent="0.25">
      <c r="A4" s="3"/>
      <c r="B4" s="4" t="s">
        <v>3</v>
      </c>
      <c r="C4" s="3">
        <v>8</v>
      </c>
      <c r="D4" s="3"/>
      <c r="E4" s="3"/>
      <c r="F4" s="3"/>
      <c r="G4" s="3"/>
      <c r="H4" s="3"/>
      <c r="I4" s="3"/>
      <c r="J4" s="3"/>
    </row>
    <row r="5" spans="1:17" ht="15" x14ac:dyDescent="0.25">
      <c r="A5" s="3"/>
      <c r="B5" s="98" t="s">
        <v>4</v>
      </c>
      <c r="C5" s="99"/>
      <c r="D5" s="35">
        <v>50</v>
      </c>
      <c r="E5" s="3"/>
      <c r="F5" s="6"/>
      <c r="G5" s="3"/>
      <c r="H5" s="3"/>
      <c r="I5" s="3"/>
      <c r="J5" s="3"/>
    </row>
    <row r="6" spans="1:17" ht="15" x14ac:dyDescent="0.25">
      <c r="A6" s="9"/>
      <c r="B6" s="9"/>
      <c r="C6" s="9"/>
      <c r="D6" s="9"/>
      <c r="E6" s="9"/>
      <c r="F6" s="10"/>
      <c r="G6" s="9"/>
      <c r="H6" s="9"/>
      <c r="I6" s="11"/>
      <c r="J6" s="9"/>
    </row>
    <row r="7" spans="1:17" ht="38.450000000000003" customHeight="1" x14ac:dyDescent="0.25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3" t="s">
        <v>89</v>
      </c>
      <c r="H7" s="13" t="s">
        <v>12</v>
      </c>
      <c r="I7" s="12" t="s">
        <v>3</v>
      </c>
      <c r="J7" s="12" t="s">
        <v>13</v>
      </c>
      <c r="K7" s="34">
        <v>1</v>
      </c>
      <c r="L7" s="34">
        <v>2</v>
      </c>
      <c r="M7" s="34">
        <v>3</v>
      </c>
      <c r="N7" s="34">
        <v>4</v>
      </c>
      <c r="O7" s="34" t="s">
        <v>92</v>
      </c>
      <c r="P7" s="34" t="s">
        <v>93</v>
      </c>
      <c r="Q7" s="34" t="s">
        <v>91</v>
      </c>
    </row>
    <row r="8" spans="1:17" ht="16.899999999999999" customHeight="1" x14ac:dyDescent="0.25">
      <c r="A8" s="38">
        <v>1</v>
      </c>
      <c r="B8" s="59" t="s">
        <v>48</v>
      </c>
      <c r="C8" s="59" t="s">
        <v>49</v>
      </c>
      <c r="D8" s="59" t="s">
        <v>50</v>
      </c>
      <c r="E8" s="65" t="s">
        <v>35</v>
      </c>
      <c r="F8" s="66">
        <v>40017</v>
      </c>
      <c r="G8" s="67" t="s">
        <v>2</v>
      </c>
      <c r="H8" s="68" t="s">
        <v>40</v>
      </c>
      <c r="I8" s="50">
        <v>8</v>
      </c>
      <c r="J8" s="59" t="s">
        <v>36</v>
      </c>
      <c r="K8" s="44">
        <v>8</v>
      </c>
      <c r="L8" s="44">
        <v>10</v>
      </c>
      <c r="M8" s="44">
        <v>15</v>
      </c>
      <c r="N8" s="44">
        <v>12</v>
      </c>
      <c r="O8" s="45">
        <f>SUM(K8:N8)</f>
        <v>45</v>
      </c>
      <c r="P8" s="46">
        <f>O8*100/50</f>
        <v>90</v>
      </c>
      <c r="Q8" s="47" t="s">
        <v>97</v>
      </c>
    </row>
    <row r="9" spans="1:17" ht="16.899999999999999" customHeight="1" x14ac:dyDescent="0.25">
      <c r="A9" s="15">
        <v>2</v>
      </c>
      <c r="B9" s="23" t="s">
        <v>51</v>
      </c>
      <c r="C9" s="21" t="s">
        <v>52</v>
      </c>
      <c r="D9" s="21" t="s">
        <v>53</v>
      </c>
      <c r="E9" s="63" t="s">
        <v>44</v>
      </c>
      <c r="F9" s="19">
        <v>40139</v>
      </c>
      <c r="G9" s="64" t="s">
        <v>2</v>
      </c>
      <c r="H9" s="26" t="s">
        <v>40</v>
      </c>
      <c r="I9" s="32">
        <v>8</v>
      </c>
      <c r="J9" s="21" t="s">
        <v>36</v>
      </c>
      <c r="K9" s="57">
        <v>8</v>
      </c>
      <c r="L9" s="57">
        <v>6</v>
      </c>
      <c r="M9" s="57">
        <v>0</v>
      </c>
      <c r="N9" s="57">
        <v>10</v>
      </c>
      <c r="O9" s="57">
        <f>SUM(K9:N9)</f>
        <v>24</v>
      </c>
      <c r="P9" s="58">
        <f>O9*100/50</f>
        <v>48</v>
      </c>
      <c r="Q9" s="56"/>
    </row>
    <row r="10" spans="1:17" ht="16.899999999999999" customHeight="1" x14ac:dyDescent="0.25"/>
    <row r="11" spans="1:17" ht="16.899999999999999" customHeight="1" x14ac:dyDescent="0.25"/>
    <row r="14" spans="1:17" ht="15.75" customHeight="1" x14ac:dyDescent="0.25">
      <c r="G14" s="100" t="s">
        <v>99</v>
      </c>
      <c r="H14" s="100"/>
    </row>
    <row r="15" spans="1:17" ht="15.75" customHeight="1" x14ac:dyDescent="0.25">
      <c r="G15" s="100" t="s">
        <v>101</v>
      </c>
      <c r="H15" s="100"/>
    </row>
    <row r="16" spans="1:17" ht="15.75" customHeight="1" x14ac:dyDescent="0.25">
      <c r="G16" s="100" t="s">
        <v>100</v>
      </c>
      <c r="H16" s="100"/>
    </row>
  </sheetData>
  <mergeCells count="4">
    <mergeCell ref="B5:C5"/>
    <mergeCell ref="G14:H14"/>
    <mergeCell ref="G15:H15"/>
    <mergeCell ref="G16:H16"/>
  </mergeCells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5"/>
  <sheetViews>
    <sheetView workbookViewId="0">
      <selection activeCell="E13" sqref="E13:H15"/>
    </sheetView>
  </sheetViews>
  <sheetFormatPr defaultColWidth="12.7109375" defaultRowHeight="15.75" customHeight="1" x14ac:dyDescent="0.25"/>
  <cols>
    <col min="1" max="1" width="6.28515625" style="8" customWidth="1"/>
    <col min="2" max="2" width="21.28515625" style="8" customWidth="1"/>
    <col min="3" max="7" width="12.7109375" style="8"/>
    <col min="8" max="8" width="23.85546875" style="8" customWidth="1"/>
    <col min="9" max="9" width="6.140625" style="8" customWidth="1"/>
    <col min="10" max="10" width="31.7109375" style="8" customWidth="1"/>
    <col min="11" max="11" width="5.28515625" style="8" customWidth="1"/>
    <col min="12" max="12" width="4.85546875" style="8" customWidth="1"/>
    <col min="13" max="14" width="5" style="8" customWidth="1"/>
    <col min="15" max="15" width="5.7109375" style="8" customWidth="1"/>
    <col min="16" max="16" width="8.7109375" style="8" customWidth="1"/>
    <col min="17" max="16384" width="12.7109375" style="8"/>
  </cols>
  <sheetData>
    <row r="1" spans="1:18" x14ac:dyDescent="0.25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"/>
    </row>
    <row r="2" spans="1:18" x14ac:dyDescent="0.25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"/>
    </row>
    <row r="3" spans="1:18" x14ac:dyDescent="0.25">
      <c r="A3" s="3"/>
      <c r="B3" s="4" t="s">
        <v>15</v>
      </c>
      <c r="C3" s="3" t="s">
        <v>16</v>
      </c>
      <c r="D3" s="3"/>
      <c r="E3" s="3"/>
      <c r="F3" s="3"/>
      <c r="G3" s="3"/>
      <c r="H3" s="3"/>
      <c r="I3" s="3"/>
      <c r="J3" s="3"/>
    </row>
    <row r="4" spans="1:18" x14ac:dyDescent="0.25">
      <c r="A4" s="3"/>
      <c r="B4" s="4" t="s">
        <v>3</v>
      </c>
      <c r="C4" s="3">
        <v>9</v>
      </c>
      <c r="D4" s="3"/>
      <c r="E4" s="3"/>
      <c r="F4" s="3"/>
      <c r="G4" s="3"/>
      <c r="H4" s="3"/>
      <c r="I4" s="3"/>
      <c r="J4" s="3"/>
    </row>
    <row r="5" spans="1:18" x14ac:dyDescent="0.25">
      <c r="A5" s="3"/>
      <c r="B5" s="98" t="s">
        <v>4</v>
      </c>
      <c r="C5" s="99"/>
      <c r="D5" s="35">
        <v>50</v>
      </c>
      <c r="E5" s="3"/>
      <c r="F5" s="6"/>
      <c r="G5" s="3"/>
      <c r="H5" s="3"/>
      <c r="I5" s="3"/>
      <c r="J5" s="3"/>
    </row>
    <row r="6" spans="1:18" ht="14.45" customHeight="1" x14ac:dyDescent="0.25">
      <c r="A6" s="9"/>
      <c r="B6" s="9"/>
      <c r="C6" s="9"/>
      <c r="D6" s="9"/>
      <c r="E6" s="9"/>
      <c r="F6" s="10"/>
      <c r="G6" s="9"/>
      <c r="H6" s="9"/>
      <c r="I6" s="11"/>
      <c r="J6" s="9"/>
    </row>
    <row r="7" spans="1:18" ht="45.6" customHeight="1" x14ac:dyDescent="0.25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3</v>
      </c>
      <c r="J7" s="13" t="s">
        <v>13</v>
      </c>
      <c r="K7" s="34">
        <v>1</v>
      </c>
      <c r="L7" s="34">
        <v>2</v>
      </c>
      <c r="M7" s="34">
        <v>3</v>
      </c>
      <c r="N7" s="34">
        <v>4</v>
      </c>
      <c r="O7" s="34">
        <v>5</v>
      </c>
      <c r="P7" s="34" t="s">
        <v>92</v>
      </c>
      <c r="Q7" s="34" t="s">
        <v>93</v>
      </c>
      <c r="R7" s="34" t="s">
        <v>91</v>
      </c>
    </row>
    <row r="8" spans="1:18" ht="15" customHeight="1" x14ac:dyDescent="0.25">
      <c r="A8" s="38">
        <v>1</v>
      </c>
      <c r="B8" s="59" t="s">
        <v>54</v>
      </c>
      <c r="C8" s="59" t="s">
        <v>55</v>
      </c>
      <c r="D8" s="59" t="s">
        <v>56</v>
      </c>
      <c r="E8" s="60" t="s">
        <v>44</v>
      </c>
      <c r="F8" s="61">
        <v>39829</v>
      </c>
      <c r="G8" s="62" t="s">
        <v>11</v>
      </c>
      <c r="H8" s="59" t="s">
        <v>40</v>
      </c>
      <c r="I8" s="50">
        <v>9</v>
      </c>
      <c r="J8" s="59" t="s">
        <v>36</v>
      </c>
      <c r="K8" s="44">
        <v>10</v>
      </c>
      <c r="L8" s="44">
        <v>6</v>
      </c>
      <c r="M8" s="44">
        <v>10</v>
      </c>
      <c r="N8" s="44">
        <v>7</v>
      </c>
      <c r="O8" s="44">
        <v>9</v>
      </c>
      <c r="P8" s="45">
        <f>SUM(K8:O8)</f>
        <v>42</v>
      </c>
      <c r="Q8" s="46">
        <f>P8*100/50</f>
        <v>84</v>
      </c>
      <c r="R8" s="47" t="s">
        <v>94</v>
      </c>
    </row>
    <row r="9" spans="1:18" ht="15" customHeight="1" x14ac:dyDescent="0.25">
      <c r="A9" s="15">
        <v>2</v>
      </c>
      <c r="B9" s="23" t="s">
        <v>60</v>
      </c>
      <c r="C9" s="21" t="s">
        <v>61</v>
      </c>
      <c r="D9" s="21" t="s">
        <v>62</v>
      </c>
      <c r="E9" s="30" t="s">
        <v>35</v>
      </c>
      <c r="F9" s="22">
        <v>39733</v>
      </c>
      <c r="G9" s="24" t="s">
        <v>11</v>
      </c>
      <c r="H9" s="21" t="s">
        <v>63</v>
      </c>
      <c r="I9" s="32">
        <v>9</v>
      </c>
      <c r="J9" s="21" t="s">
        <v>64</v>
      </c>
      <c r="K9" s="57">
        <v>8</v>
      </c>
      <c r="L9" s="57">
        <v>0</v>
      </c>
      <c r="M9" s="57">
        <v>8</v>
      </c>
      <c r="N9" s="57">
        <v>1</v>
      </c>
      <c r="O9" s="57">
        <v>6</v>
      </c>
      <c r="P9" s="57">
        <f>SUM(K9:O9)</f>
        <v>23</v>
      </c>
      <c r="Q9" s="58">
        <f>P9*100/50</f>
        <v>46</v>
      </c>
      <c r="R9" s="56"/>
    </row>
    <row r="10" spans="1:18" ht="15" customHeight="1" x14ac:dyDescent="0.25"/>
    <row r="11" spans="1:18" ht="15" customHeight="1" x14ac:dyDescent="0.25"/>
    <row r="12" spans="1:18" ht="15" customHeight="1" x14ac:dyDescent="0.25"/>
    <row r="13" spans="1:18" ht="15" customHeight="1" x14ac:dyDescent="0.25">
      <c r="E13" s="79" t="s">
        <v>99</v>
      </c>
      <c r="F13" s="79"/>
    </row>
    <row r="14" spans="1:18" ht="15" customHeight="1" x14ac:dyDescent="0.25">
      <c r="E14" s="79" t="s">
        <v>101</v>
      </c>
      <c r="F14" s="79"/>
    </row>
    <row r="15" spans="1:18" ht="15" customHeight="1" x14ac:dyDescent="0.25">
      <c r="E15" s="79" t="s">
        <v>100</v>
      </c>
      <c r="F15" s="79"/>
    </row>
    <row r="16" spans="1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mergeCells count="1">
    <mergeCell ref="B5:C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9"/>
  <sheetViews>
    <sheetView workbookViewId="0">
      <selection activeCell="F14" sqref="F14:I16"/>
    </sheetView>
  </sheetViews>
  <sheetFormatPr defaultColWidth="12.7109375" defaultRowHeight="15.75" customHeight="1" x14ac:dyDescent="0.2"/>
  <cols>
    <col min="1" max="1" width="4.7109375" customWidth="1"/>
    <col min="2" max="2" width="13.140625" customWidth="1"/>
    <col min="3" max="3" width="8.85546875" customWidth="1"/>
    <col min="8" max="8" width="32.42578125" customWidth="1"/>
    <col min="9" max="9" width="8.28515625" customWidth="1"/>
    <col min="10" max="10" width="32.42578125" customWidth="1"/>
    <col min="11" max="11" width="5" customWidth="1"/>
    <col min="12" max="16" width="5.7109375" customWidth="1"/>
    <col min="17" max="17" width="10.85546875" customWidth="1"/>
    <col min="18" max="18" width="12.140625" customWidth="1"/>
  </cols>
  <sheetData>
    <row r="1" spans="1:18" ht="12.75" x14ac:dyDescent="0.2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"/>
    </row>
    <row r="2" spans="1:18" ht="12.75" x14ac:dyDescent="0.2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"/>
    </row>
    <row r="3" spans="1:18" ht="12.75" x14ac:dyDescent="0.2">
      <c r="A3" s="3"/>
      <c r="B3" s="4" t="s">
        <v>15</v>
      </c>
      <c r="C3" s="3" t="s">
        <v>16</v>
      </c>
      <c r="D3" s="3"/>
      <c r="E3" s="3"/>
      <c r="F3" s="3"/>
      <c r="G3" s="3"/>
      <c r="H3" s="3"/>
      <c r="I3" s="3"/>
      <c r="J3" s="3"/>
    </row>
    <row r="4" spans="1:18" ht="12.75" x14ac:dyDescent="0.2">
      <c r="A4" s="3"/>
      <c r="B4" s="4" t="s">
        <v>3</v>
      </c>
      <c r="C4" s="3">
        <v>10</v>
      </c>
      <c r="D4" s="3"/>
      <c r="E4" s="3"/>
      <c r="F4" s="3"/>
      <c r="G4" s="3"/>
      <c r="H4" s="3"/>
      <c r="I4" s="3"/>
      <c r="J4" s="3"/>
    </row>
    <row r="5" spans="1:18" ht="12.75" x14ac:dyDescent="0.2">
      <c r="A5" s="3"/>
      <c r="B5" s="98" t="s">
        <v>4</v>
      </c>
      <c r="C5" s="99"/>
      <c r="D5" s="35">
        <v>50</v>
      </c>
      <c r="E5" s="3"/>
      <c r="F5" s="6"/>
      <c r="G5" s="3"/>
      <c r="H5" s="3"/>
      <c r="I5" s="3"/>
      <c r="J5" s="3"/>
    </row>
    <row r="6" spans="1:18" ht="12.75" x14ac:dyDescent="0.2">
      <c r="A6" s="9"/>
      <c r="B6" s="9"/>
      <c r="C6" s="9"/>
      <c r="D6" s="9"/>
      <c r="E6" s="9"/>
      <c r="F6" s="10"/>
      <c r="G6" s="9"/>
      <c r="H6" s="9"/>
      <c r="I6" s="11"/>
      <c r="J6" s="9"/>
    </row>
    <row r="7" spans="1:18" ht="39" customHeight="1" x14ac:dyDescent="0.2">
      <c r="A7" s="31" t="s">
        <v>5</v>
      </c>
      <c r="B7" s="31" t="s">
        <v>6</v>
      </c>
      <c r="C7" s="31" t="s">
        <v>7</v>
      </c>
      <c r="D7" s="31" t="s">
        <v>8</v>
      </c>
      <c r="E7" s="31" t="s">
        <v>9</v>
      </c>
      <c r="F7" s="31" t="s">
        <v>10</v>
      </c>
      <c r="G7" s="31" t="s">
        <v>11</v>
      </c>
      <c r="H7" s="31" t="s">
        <v>12</v>
      </c>
      <c r="I7" s="31" t="s">
        <v>3</v>
      </c>
      <c r="J7" s="31" t="s">
        <v>13</v>
      </c>
      <c r="K7" s="34">
        <v>1</v>
      </c>
      <c r="L7" s="34">
        <v>2</v>
      </c>
      <c r="M7" s="34">
        <v>3</v>
      </c>
      <c r="N7" s="34">
        <v>4</v>
      </c>
      <c r="O7" s="34">
        <v>5</v>
      </c>
      <c r="P7" s="34" t="s">
        <v>92</v>
      </c>
      <c r="Q7" s="34" t="s">
        <v>93</v>
      </c>
      <c r="R7" s="34" t="s">
        <v>91</v>
      </c>
    </row>
    <row r="8" spans="1:18" ht="15" customHeight="1" x14ac:dyDescent="0.2">
      <c r="A8" s="38">
        <v>1</v>
      </c>
      <c r="B8" s="39" t="s">
        <v>57</v>
      </c>
      <c r="C8" s="39" t="s">
        <v>58</v>
      </c>
      <c r="D8" s="39" t="s">
        <v>59</v>
      </c>
      <c r="E8" s="40" t="s">
        <v>44</v>
      </c>
      <c r="F8" s="41">
        <v>39096</v>
      </c>
      <c r="G8" s="42" t="s">
        <v>2</v>
      </c>
      <c r="H8" s="43" t="s">
        <v>40</v>
      </c>
      <c r="I8" s="42">
        <v>10</v>
      </c>
      <c r="J8" s="39" t="s">
        <v>36</v>
      </c>
      <c r="K8" s="44">
        <v>10</v>
      </c>
      <c r="L8" s="44">
        <v>2</v>
      </c>
      <c r="M8" s="44">
        <v>10</v>
      </c>
      <c r="N8" s="44">
        <v>8</v>
      </c>
      <c r="O8" s="44">
        <v>9</v>
      </c>
      <c r="P8" s="45">
        <f>SUM(K8:O8)</f>
        <v>39</v>
      </c>
      <c r="Q8" s="46">
        <f>P8*100/50</f>
        <v>78</v>
      </c>
      <c r="R8" s="47" t="s">
        <v>94</v>
      </c>
    </row>
    <row r="9" spans="1:18" ht="15" customHeight="1" x14ac:dyDescent="0.2">
      <c r="A9" s="48">
        <v>2</v>
      </c>
      <c r="B9" s="49" t="s">
        <v>22</v>
      </c>
      <c r="C9" s="49" t="s">
        <v>23</v>
      </c>
      <c r="D9" s="49" t="s">
        <v>24</v>
      </c>
      <c r="E9" s="50" t="s">
        <v>35</v>
      </c>
      <c r="F9" s="51">
        <v>39431</v>
      </c>
      <c r="G9" s="42" t="s">
        <v>2</v>
      </c>
      <c r="H9" s="52" t="s">
        <v>25</v>
      </c>
      <c r="I9" s="50">
        <v>10</v>
      </c>
      <c r="J9" s="49" t="s">
        <v>26</v>
      </c>
      <c r="K9" s="45">
        <v>6</v>
      </c>
      <c r="L9" s="45">
        <v>2</v>
      </c>
      <c r="M9" s="45">
        <v>10</v>
      </c>
      <c r="N9" s="45">
        <v>8</v>
      </c>
      <c r="O9" s="45">
        <v>8</v>
      </c>
      <c r="P9" s="45">
        <f>SUM(K9:O9)</f>
        <v>34</v>
      </c>
      <c r="Q9" s="46">
        <f>P9*100/50</f>
        <v>68</v>
      </c>
      <c r="R9" s="44" t="s">
        <v>95</v>
      </c>
    </row>
    <row r="10" spans="1:18" ht="15" customHeight="1" x14ac:dyDescent="0.2"/>
    <row r="11" spans="1:18" ht="15" customHeight="1" x14ac:dyDescent="0.2"/>
    <row r="12" spans="1:18" ht="15" customHeight="1" x14ac:dyDescent="0.2"/>
    <row r="13" spans="1:18" ht="15" customHeight="1" x14ac:dyDescent="0.2"/>
    <row r="14" spans="1:18" ht="15" customHeight="1" x14ac:dyDescent="0.25">
      <c r="F14" s="79" t="s">
        <v>99</v>
      </c>
      <c r="G14" s="79"/>
      <c r="H14" s="8"/>
      <c r="I14" s="8"/>
    </row>
    <row r="15" spans="1:18" ht="15" customHeight="1" x14ac:dyDescent="0.25">
      <c r="F15" s="79" t="s">
        <v>101</v>
      </c>
      <c r="G15" s="79"/>
      <c r="H15" s="8"/>
      <c r="I15" s="8"/>
    </row>
    <row r="16" spans="1:18" x14ac:dyDescent="0.25">
      <c r="F16" s="79" t="s">
        <v>100</v>
      </c>
      <c r="G16" s="79"/>
      <c r="H16" s="8"/>
      <c r="I16" s="8"/>
    </row>
    <row r="17" ht="12.75" x14ac:dyDescent="0.2"/>
    <row r="18" ht="12.75" x14ac:dyDescent="0.2"/>
    <row r="19" ht="12.75" x14ac:dyDescent="0.2"/>
  </sheetData>
  <sortState ref="A8:R9">
    <sortCondition descending="1" ref="Q8:Q9"/>
  </sortState>
  <mergeCells count="1">
    <mergeCell ref="B5:C5"/>
  </mergeCells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20"/>
  <sheetViews>
    <sheetView zoomScaleNormal="100" workbookViewId="0">
      <selection activeCell="C14" sqref="C14"/>
    </sheetView>
  </sheetViews>
  <sheetFormatPr defaultColWidth="12.7109375" defaultRowHeight="15.75" customHeight="1" x14ac:dyDescent="0.2"/>
  <cols>
    <col min="1" max="1" width="6.5703125" customWidth="1"/>
    <col min="2" max="2" width="13" customWidth="1"/>
    <col min="8" max="8" width="37.85546875" customWidth="1"/>
    <col min="9" max="9" width="6.5703125" customWidth="1"/>
    <col min="10" max="10" width="30.5703125" customWidth="1"/>
    <col min="11" max="11" width="5.28515625" customWidth="1"/>
    <col min="12" max="12" width="5" customWidth="1"/>
    <col min="13" max="13" width="5.5703125" customWidth="1"/>
    <col min="14" max="14" width="6.28515625" customWidth="1"/>
    <col min="15" max="15" width="7.5703125" customWidth="1"/>
  </cols>
  <sheetData>
    <row r="1" spans="1:18" ht="42.6" customHeight="1" x14ac:dyDescent="0.2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"/>
    </row>
    <row r="2" spans="1:18" ht="15" customHeight="1" x14ac:dyDescent="0.2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"/>
    </row>
    <row r="3" spans="1:18" ht="15" customHeight="1" x14ac:dyDescent="0.2">
      <c r="A3" s="3"/>
      <c r="B3" s="4" t="s">
        <v>15</v>
      </c>
      <c r="C3" s="3" t="s">
        <v>16</v>
      </c>
      <c r="D3" s="3"/>
      <c r="E3" s="3"/>
      <c r="F3" s="3"/>
      <c r="G3" s="3"/>
      <c r="H3" s="3"/>
      <c r="I3" s="3"/>
      <c r="J3" s="3"/>
    </row>
    <row r="4" spans="1:18" ht="15" customHeight="1" x14ac:dyDescent="0.2">
      <c r="A4" s="3"/>
      <c r="B4" s="4" t="s">
        <v>3</v>
      </c>
      <c r="C4" s="3">
        <v>11</v>
      </c>
      <c r="D4" s="3"/>
      <c r="E4" s="3"/>
      <c r="F4" s="3"/>
      <c r="G4" s="3"/>
      <c r="H4" s="3"/>
      <c r="I4" s="3"/>
      <c r="J4" s="3"/>
    </row>
    <row r="5" spans="1:18" ht="15" customHeight="1" x14ac:dyDescent="0.2">
      <c r="A5" s="3"/>
      <c r="B5" s="98" t="s">
        <v>4</v>
      </c>
      <c r="C5" s="99"/>
      <c r="D5" s="35">
        <v>50</v>
      </c>
      <c r="E5" s="3"/>
      <c r="F5" s="6"/>
      <c r="G5" s="3"/>
      <c r="H5" s="3"/>
      <c r="I5" s="3"/>
      <c r="J5" s="3"/>
    </row>
    <row r="6" spans="1:18" ht="15" customHeight="1" x14ac:dyDescent="0.2">
      <c r="A6" s="9"/>
      <c r="B6" s="9"/>
      <c r="C6" s="9"/>
      <c r="D6" s="9"/>
      <c r="E6" s="9"/>
      <c r="F6" s="10"/>
      <c r="G6" s="9"/>
      <c r="H6" s="9"/>
      <c r="I6" s="11"/>
      <c r="J6" s="9"/>
    </row>
    <row r="7" spans="1:18" ht="28.5" customHeight="1" x14ac:dyDescent="0.2">
      <c r="A7" s="31" t="s">
        <v>5</v>
      </c>
      <c r="B7" s="31" t="s">
        <v>6</v>
      </c>
      <c r="C7" s="31" t="s">
        <v>7</v>
      </c>
      <c r="D7" s="31" t="s">
        <v>8</v>
      </c>
      <c r="E7" s="31" t="s">
        <v>9</v>
      </c>
      <c r="F7" s="31" t="s">
        <v>10</v>
      </c>
      <c r="G7" s="31" t="s">
        <v>89</v>
      </c>
      <c r="H7" s="31" t="s">
        <v>12</v>
      </c>
      <c r="I7" s="31" t="s">
        <v>3</v>
      </c>
      <c r="J7" s="31" t="s">
        <v>13</v>
      </c>
      <c r="K7" s="34">
        <v>1</v>
      </c>
      <c r="L7" s="34">
        <v>2</v>
      </c>
      <c r="M7" s="34">
        <v>3</v>
      </c>
      <c r="N7" s="34">
        <v>4</v>
      </c>
      <c r="O7" s="34">
        <v>5</v>
      </c>
      <c r="P7" s="34" t="s">
        <v>92</v>
      </c>
      <c r="Q7" s="34" t="s">
        <v>93</v>
      </c>
      <c r="R7" s="34" t="s">
        <v>91</v>
      </c>
    </row>
    <row r="8" spans="1:18" s="27" customFormat="1" ht="15" customHeight="1" x14ac:dyDescent="0.2">
      <c r="A8" s="38">
        <v>1</v>
      </c>
      <c r="B8" s="53" t="s">
        <v>78</v>
      </c>
      <c r="C8" s="53" t="s">
        <v>79</v>
      </c>
      <c r="D8" s="53" t="s">
        <v>80</v>
      </c>
      <c r="E8" s="42" t="s">
        <v>35</v>
      </c>
      <c r="F8" s="54">
        <v>38898</v>
      </c>
      <c r="G8" s="53" t="s">
        <v>90</v>
      </c>
      <c r="H8" s="55" t="s">
        <v>81</v>
      </c>
      <c r="I8" s="42">
        <v>11</v>
      </c>
      <c r="J8" s="53" t="s">
        <v>74</v>
      </c>
      <c r="K8" s="46">
        <v>8</v>
      </c>
      <c r="L8" s="46">
        <v>8</v>
      </c>
      <c r="M8" s="46">
        <v>10</v>
      </c>
      <c r="N8" s="46">
        <v>8</v>
      </c>
      <c r="O8" s="46">
        <v>10</v>
      </c>
      <c r="P8" s="46">
        <f>SUM(K8:O8)</f>
        <v>44</v>
      </c>
      <c r="Q8" s="46">
        <f>P8*100/50</f>
        <v>88</v>
      </c>
      <c r="R8" s="44" t="s">
        <v>96</v>
      </c>
    </row>
    <row r="9" spans="1:18" ht="15" customHeight="1" x14ac:dyDescent="0.2"/>
    <row r="10" spans="1:18" ht="15" customHeight="1" x14ac:dyDescent="0.2"/>
    <row r="11" spans="1:18" ht="15" customHeight="1" x14ac:dyDescent="0.2"/>
    <row r="12" spans="1:18" ht="15" customHeight="1" x14ac:dyDescent="0.2"/>
    <row r="13" spans="1:18" ht="15" customHeight="1" x14ac:dyDescent="0.25">
      <c r="E13" s="79" t="s">
        <v>99</v>
      </c>
      <c r="F13" s="79"/>
      <c r="G13" s="8"/>
      <c r="H13" s="8"/>
    </row>
    <row r="14" spans="1:18" ht="15" customHeight="1" x14ac:dyDescent="0.25">
      <c r="E14" s="79" t="s">
        <v>101</v>
      </c>
      <c r="F14" s="79"/>
      <c r="G14" s="8"/>
      <c r="H14" s="8"/>
    </row>
    <row r="15" spans="1:18" ht="15" customHeight="1" x14ac:dyDescent="0.25">
      <c r="E15" s="79" t="s">
        <v>100</v>
      </c>
      <c r="F15" s="79"/>
      <c r="G15" s="8"/>
      <c r="H15" s="8"/>
    </row>
    <row r="16" spans="1:18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mergeCells count="1">
    <mergeCell ref="B5:C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Kabinet310-6</cp:lastModifiedBy>
  <cp:lastPrinted>2023-12-01T14:53:46Z</cp:lastPrinted>
  <dcterms:modified xsi:type="dcterms:W3CDTF">2024-02-15T13:28:36Z</dcterms:modified>
</cp:coreProperties>
</file>