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omeNET\Desktop\15 февраля\"/>
    </mc:Choice>
  </mc:AlternateContent>
  <bookViews>
    <workbookView xWindow="0" yWindow="0" windowWidth="21570" windowHeight="8085"/>
  </bookViews>
  <sheets>
    <sheet name="5-8 классы" sheetId="7" r:id="rId1"/>
    <sheet name="9-11 классы" sheetId="5" r:id="rId2"/>
  </sheets>
  <calcPr calcId="162913"/>
</workbook>
</file>

<file path=xl/calcChain.xml><?xml version="1.0" encoding="utf-8"?>
<calcChain xmlns="http://schemas.openxmlformats.org/spreadsheetml/2006/main">
  <c r="P17" i="5" l="1"/>
  <c r="Q17" i="5" s="1"/>
  <c r="P16" i="5"/>
  <c r="Q16" i="5" s="1"/>
  <c r="P15" i="5"/>
  <c r="Q15" i="5" s="1"/>
  <c r="P14" i="5"/>
  <c r="Q14" i="5" s="1"/>
  <c r="P19" i="7"/>
  <c r="Q19" i="7" s="1"/>
  <c r="P13" i="7"/>
  <c r="Q13" i="7" s="1"/>
  <c r="P16" i="7"/>
  <c r="Q16" i="7" s="1"/>
  <c r="P9" i="7"/>
  <c r="Q9" i="7" s="1"/>
  <c r="P8" i="7"/>
  <c r="Q8" i="7" s="1"/>
  <c r="P10" i="7"/>
  <c r="Q10" i="7" s="1"/>
  <c r="P11" i="7"/>
  <c r="Q11" i="7" s="1"/>
  <c r="P12" i="7"/>
  <c r="Q12" i="7" s="1"/>
  <c r="P20" i="7"/>
  <c r="Q20" i="7" s="1"/>
  <c r="P18" i="7"/>
  <c r="Q18" i="7" s="1"/>
  <c r="P14" i="7"/>
  <c r="Q14" i="7" s="1"/>
  <c r="P15" i="7"/>
  <c r="Q15" i="7" s="1"/>
  <c r="P17" i="7"/>
  <c r="Q17" i="7" s="1"/>
</calcChain>
</file>

<file path=xl/sharedStrings.xml><?xml version="1.0" encoding="utf-8"?>
<sst xmlns="http://schemas.openxmlformats.org/spreadsheetml/2006/main" count="181" uniqueCount="83">
  <si>
    <t xml:space="preserve"> </t>
  </si>
  <si>
    <t>район</t>
  </si>
  <si>
    <t>г.Элиста</t>
  </si>
  <si>
    <t>класс</t>
  </si>
  <si>
    <t>максимальный балл</t>
  </si>
  <si>
    <t>№</t>
  </si>
  <si>
    <t>Фамилия</t>
  </si>
  <si>
    <t>Имя</t>
  </si>
  <si>
    <t>Отчество</t>
  </si>
  <si>
    <t xml:space="preserve">пол </t>
  </si>
  <si>
    <t>дата рождения</t>
  </si>
  <si>
    <t>Элиста</t>
  </si>
  <si>
    <t>Полное наименование образовательной организации</t>
  </si>
  <si>
    <t>ФИО наставника</t>
  </si>
  <si>
    <t>Результаты проведения школьного этапа Республиканской олимпиады школьников.</t>
  </si>
  <si>
    <t>секция</t>
  </si>
  <si>
    <t>Александровна</t>
  </si>
  <si>
    <t>Тодо бичиг (каллиграфия)5-8 кл.</t>
  </si>
  <si>
    <t>Тодо бичиг (каллиграфия)9-11 кл.</t>
  </si>
  <si>
    <t>5-8 кл</t>
  </si>
  <si>
    <t>Очиров</t>
  </si>
  <si>
    <t>Дарсен</t>
  </si>
  <si>
    <t>Эрдниевич</t>
  </si>
  <si>
    <t>МБОУ "СОШ №12"</t>
  </si>
  <si>
    <t>Чимидов Санл Александрович</t>
  </si>
  <si>
    <t>9-11 кл</t>
  </si>
  <si>
    <t xml:space="preserve">Бурцикова </t>
  </si>
  <si>
    <t xml:space="preserve">Альмина </t>
  </si>
  <si>
    <t xml:space="preserve">Олеговна </t>
  </si>
  <si>
    <t>жен.</t>
  </si>
  <si>
    <t>Басхаева Алия Хейчиевна</t>
  </si>
  <si>
    <t>Столярова</t>
  </si>
  <si>
    <t>Марина</t>
  </si>
  <si>
    <t>Анатольевна</t>
  </si>
  <si>
    <t>Бадмаева</t>
  </si>
  <si>
    <t>Цагана</t>
  </si>
  <si>
    <t>Гильманова</t>
  </si>
  <si>
    <t>Светлана</t>
  </si>
  <si>
    <t>Рашидовна</t>
  </si>
  <si>
    <t>МБОУ "Средняя общеобразовательная школа № 15"</t>
  </si>
  <si>
    <t>Балинов</t>
  </si>
  <si>
    <t>Даниил</t>
  </si>
  <si>
    <t>Сергеевич</t>
  </si>
  <si>
    <t>муж.</t>
  </si>
  <si>
    <t>Бадмаев</t>
  </si>
  <si>
    <t>Алтан</t>
  </si>
  <si>
    <t>Николаевич</t>
  </si>
  <si>
    <t>Эрднигоряева</t>
  </si>
  <si>
    <t>Ангелина</t>
  </si>
  <si>
    <t>Артемовна</t>
  </si>
  <si>
    <t>МБОУ "СОШ 10" им.Бембетова В.А.</t>
  </si>
  <si>
    <t>Таняева Елена Борисовна</t>
  </si>
  <si>
    <t>Сомьяна</t>
  </si>
  <si>
    <t>Сергеевна</t>
  </si>
  <si>
    <t xml:space="preserve">Кортаева </t>
  </si>
  <si>
    <t xml:space="preserve">Даяна </t>
  </si>
  <si>
    <t>Босхомджиевна</t>
  </si>
  <si>
    <t>Санджи-Горяева</t>
  </si>
  <si>
    <t>Яна</t>
  </si>
  <si>
    <t>Таушев</t>
  </si>
  <si>
    <t>Станислав</t>
  </si>
  <si>
    <t>Рамисович</t>
  </si>
  <si>
    <t>Нураев</t>
  </si>
  <si>
    <t>Хонгор</t>
  </si>
  <si>
    <t>Бадмаевич</t>
  </si>
  <si>
    <t>Муниципальное бюджетное общеобразовательное учреждение "Средняя общеобразовательная школа № 15"</t>
  </si>
  <si>
    <t>Джангар</t>
  </si>
  <si>
    <t xml:space="preserve">Манджиева </t>
  </si>
  <si>
    <t>Иляна</t>
  </si>
  <si>
    <t>Гумматов</t>
  </si>
  <si>
    <t>Эльвин</t>
  </si>
  <si>
    <t>Элдарович</t>
  </si>
  <si>
    <t xml:space="preserve">Сангаджи-Горяев </t>
  </si>
  <si>
    <t>Бадма</t>
  </si>
  <si>
    <t>Церенович</t>
  </si>
  <si>
    <t>Итого</t>
  </si>
  <si>
    <t>% выполнения</t>
  </si>
  <si>
    <t>Статус участника</t>
  </si>
  <si>
    <t xml:space="preserve">Победитель </t>
  </si>
  <si>
    <t>Призер</t>
  </si>
  <si>
    <t>Председатель жюри: Бембеев Е.В.</t>
  </si>
  <si>
    <t xml:space="preserve">Муниципалитет </t>
  </si>
  <si>
    <t>Басанговна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</si>
</sst>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5" x14ac:knownFonts="1">
    <font>
      <sz val="10"/>
      <color rgb="FF000000"/>
      <name val="Arial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Arial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5">
    <xf numFmtId="0" fontId="0" fillId="0" borderId="0"/>
    <xf numFmtId="0" fontId="6" fillId="0" borderId="0"/>
    <xf numFmtId="0" fontId="2" fillId="0" borderId="0"/>
    <xf numFmtId="0" fontId="12" fillId="0" borderId="0"/>
    <xf numFmtId="0" fontId="1" fillId="0" borderId="0"/>
  </cellStyleXfs>
  <cellXfs count="80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1" xfId="0" applyFont="1" applyBorder="1"/>
    <xf numFmtId="0" fontId="3" fillId="3" borderId="1" xfId="0" applyFont="1" applyFill="1" applyBorder="1"/>
    <xf numFmtId="0" fontId="4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5" fillId="5" borderId="4" xfId="0" applyFont="1" applyFill="1" applyBorder="1"/>
    <xf numFmtId="164" fontId="5" fillId="5" borderId="4" xfId="0" applyNumberFormat="1" applyFont="1" applyFill="1" applyBorder="1"/>
    <xf numFmtId="0" fontId="5" fillId="5" borderId="4" xfId="0" applyFont="1" applyFill="1" applyBorder="1" applyAlignment="1">
      <alignment horizontal="center"/>
    </xf>
    <xf numFmtId="0" fontId="11" fillId="0" borderId="7" xfId="1" applyFont="1" applyBorder="1" applyAlignment="1">
      <alignment horizontal="center" vertical="top"/>
    </xf>
    <xf numFmtId="0" fontId="8" fillId="0" borderId="7" xfId="0" applyFont="1" applyBorder="1" applyAlignment="1">
      <alignment vertical="top"/>
    </xf>
    <xf numFmtId="0" fontId="11" fillId="0" borderId="5" xfId="1" applyFont="1" applyBorder="1" applyAlignment="1">
      <alignment horizontal="left" vertical="top"/>
    </xf>
    <xf numFmtId="14" fontId="8" fillId="0" borderId="7" xfId="0" applyNumberFormat="1" applyFont="1" applyBorder="1" applyAlignment="1">
      <alignment horizontal="center" vertical="top"/>
    </xf>
    <xf numFmtId="0" fontId="7" fillId="0" borderId="11" xfId="3" applyFont="1" applyBorder="1" applyAlignment="1">
      <alignment horizontal="center" vertical="top"/>
    </xf>
    <xf numFmtId="0" fontId="8" fillId="0" borderId="9" xfId="3" applyFont="1" applyBorder="1" applyAlignment="1">
      <alignment horizontal="center" vertical="top"/>
    </xf>
    <xf numFmtId="0" fontId="11" fillId="0" borderId="5" xfId="1" applyFont="1" applyBorder="1" applyAlignment="1">
      <alignment horizontal="left" vertical="top" wrapText="1"/>
    </xf>
    <xf numFmtId="0" fontId="11" fillId="6" borderId="7" xfId="1" applyFont="1" applyFill="1" applyBorder="1" applyAlignment="1">
      <alignment horizontal="left" vertical="top"/>
    </xf>
    <xf numFmtId="0" fontId="8" fillId="0" borderId="12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11" fillId="0" borderId="7" xfId="1" applyFont="1" applyBorder="1" applyAlignment="1">
      <alignment horizontal="left" vertical="top"/>
    </xf>
    <xf numFmtId="0" fontId="7" fillId="0" borderId="7" xfId="3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14" fontId="7" fillId="0" borderId="7" xfId="3" applyNumberFormat="1" applyFont="1" applyBorder="1" applyAlignment="1">
      <alignment horizontal="center" vertical="top"/>
    </xf>
    <xf numFmtId="0" fontId="8" fillId="0" borderId="5" xfId="0" applyFont="1" applyBorder="1" applyAlignment="1">
      <alignment vertical="top" wrapText="1"/>
    </xf>
    <xf numFmtId="0" fontId="11" fillId="0" borderId="13" xfId="1" applyFont="1" applyBorder="1" applyAlignment="1">
      <alignment horizontal="center" vertical="top"/>
    </xf>
    <xf numFmtId="0" fontId="11" fillId="0" borderId="14" xfId="1" applyFont="1" applyBorder="1" applyAlignment="1">
      <alignment horizontal="left" vertical="top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vertical="top"/>
    </xf>
    <xf numFmtId="0" fontId="9" fillId="7" borderId="7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 wrapText="1"/>
    </xf>
    <xf numFmtId="0" fontId="11" fillId="8" borderId="7" xfId="1" applyFont="1" applyFill="1" applyBorder="1" applyAlignment="1">
      <alignment horizontal="center" vertical="top"/>
    </xf>
    <xf numFmtId="0" fontId="11" fillId="8" borderId="7" xfId="1" applyFont="1" applyFill="1" applyBorder="1" applyAlignment="1">
      <alignment vertical="top"/>
    </xf>
    <xf numFmtId="0" fontId="7" fillId="8" borderId="7" xfId="0" applyFont="1" applyFill="1" applyBorder="1" applyAlignment="1">
      <alignment horizontal="center" vertical="top"/>
    </xf>
    <xf numFmtId="14" fontId="8" fillId="8" borderId="7" xfId="0" applyNumberFormat="1" applyFont="1" applyFill="1" applyBorder="1" applyAlignment="1">
      <alignment horizontal="center" vertical="top"/>
    </xf>
    <xf numFmtId="0" fontId="8" fillId="8" borderId="7" xfId="0" applyFont="1" applyFill="1" applyBorder="1" applyAlignment="1">
      <alignment vertical="top"/>
    </xf>
    <xf numFmtId="0" fontId="8" fillId="8" borderId="7" xfId="0" applyFont="1" applyFill="1" applyBorder="1" applyAlignment="1">
      <alignment horizontal="center" vertical="top"/>
    </xf>
    <xf numFmtId="0" fontId="11" fillId="8" borderId="7" xfId="1" applyFont="1" applyFill="1" applyBorder="1" applyAlignment="1">
      <alignment vertical="top" wrapText="1"/>
    </xf>
    <xf numFmtId="0" fontId="14" fillId="8" borderId="7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center" vertical="top"/>
    </xf>
    <xf numFmtId="14" fontId="7" fillId="8" borderId="7" xfId="0" applyNumberFormat="1" applyFont="1" applyFill="1" applyBorder="1" applyAlignment="1">
      <alignment horizontal="center" vertical="top"/>
    </xf>
    <xf numFmtId="0" fontId="9" fillId="7" borderId="7" xfId="0" applyFont="1" applyFill="1" applyBorder="1" applyAlignment="1">
      <alignment horizontal="center" vertical="center" wrapText="1"/>
    </xf>
    <xf numFmtId="0" fontId="11" fillId="0" borderId="5" xfId="1" applyFont="1" applyBorder="1" applyAlignment="1">
      <alignment horizontal="left" vertical="center" wrapText="1"/>
    </xf>
    <xf numFmtId="0" fontId="11" fillId="8" borderId="5" xfId="1" applyFont="1" applyFill="1" applyBorder="1" applyAlignment="1">
      <alignment vertical="top"/>
    </xf>
    <xf numFmtId="0" fontId="8" fillId="8" borderId="9" xfId="0" applyFont="1" applyFill="1" applyBorder="1" applyAlignment="1">
      <alignment horizontal="center" vertical="top"/>
    </xf>
    <xf numFmtId="14" fontId="7" fillId="8" borderId="10" xfId="0" applyNumberFormat="1" applyFont="1" applyFill="1" applyBorder="1" applyAlignment="1">
      <alignment vertical="top"/>
    </xf>
    <xf numFmtId="0" fontId="11" fillId="8" borderId="5" xfId="1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9" fillId="7" borderId="3" xfId="0" applyFont="1" applyFill="1" applyBorder="1" applyAlignment="1">
      <alignment vertical="center"/>
    </xf>
    <xf numFmtId="0" fontId="9" fillId="7" borderId="3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top"/>
    </xf>
    <xf numFmtId="0" fontId="11" fillId="8" borderId="8" xfId="1" applyFont="1" applyFill="1" applyBorder="1" applyAlignment="1">
      <alignment horizontal="center" vertical="top"/>
    </xf>
    <xf numFmtId="0" fontId="11" fillId="8" borderId="12" xfId="1" applyFont="1" applyFill="1" applyBorder="1" applyAlignment="1">
      <alignment vertical="top"/>
    </xf>
    <xf numFmtId="0" fontId="7" fillId="8" borderId="15" xfId="0" applyFont="1" applyFill="1" applyBorder="1" applyAlignment="1">
      <alignment horizontal="center" vertical="top"/>
    </xf>
    <xf numFmtId="14" fontId="8" fillId="8" borderId="12" xfId="0" applyNumberFormat="1" applyFont="1" applyFill="1" applyBorder="1" applyAlignment="1">
      <alignment vertical="top"/>
    </xf>
    <xf numFmtId="0" fontId="8" fillId="8" borderId="8" xfId="0" applyFont="1" applyFill="1" applyBorder="1" applyAlignment="1">
      <alignment vertical="top"/>
    </xf>
    <xf numFmtId="0" fontId="11" fillId="8" borderId="12" xfId="1" applyFont="1" applyFill="1" applyBorder="1" applyAlignment="1">
      <alignment vertical="top" wrapText="1"/>
    </xf>
    <xf numFmtId="0" fontId="8" fillId="8" borderId="15" xfId="0" applyFont="1" applyFill="1" applyBorder="1" applyAlignment="1">
      <alignment horizontal="center" vertical="top"/>
    </xf>
    <xf numFmtId="14" fontId="8" fillId="8" borderId="7" xfId="0" applyNumberFormat="1" applyFont="1" applyFill="1" applyBorder="1" applyAlignment="1">
      <alignment vertical="top"/>
    </xf>
    <xf numFmtId="0" fontId="8" fillId="8" borderId="7" xfId="3" applyFont="1" applyFill="1" applyBorder="1" applyAlignment="1">
      <alignment horizontal="left" vertical="top"/>
    </xf>
    <xf numFmtId="14" fontId="8" fillId="8" borderId="7" xfId="3" applyNumberFormat="1" applyFont="1" applyFill="1" applyBorder="1" applyAlignment="1">
      <alignment horizontal="left" vertical="top"/>
    </xf>
    <xf numFmtId="0" fontId="8" fillId="8" borderId="7" xfId="3" applyFont="1" applyFill="1" applyBorder="1" applyAlignment="1">
      <alignment horizontal="center" vertical="top"/>
    </xf>
    <xf numFmtId="14" fontId="8" fillId="8" borderId="7" xfId="3" applyNumberFormat="1" applyFont="1" applyFill="1" applyBorder="1" applyAlignment="1">
      <alignment horizontal="center" vertical="top"/>
    </xf>
    <xf numFmtId="0" fontId="11" fillId="8" borderId="7" xfId="1" applyFont="1" applyFill="1" applyBorder="1" applyAlignment="1">
      <alignment horizontal="left" vertical="center" wrapText="1"/>
    </xf>
    <xf numFmtId="0" fontId="11" fillId="8" borderId="7" xfId="1" applyFont="1" applyFill="1" applyBorder="1" applyAlignment="1">
      <alignment horizontal="left" vertical="top" wrapText="1"/>
    </xf>
    <xf numFmtId="0" fontId="11" fillId="8" borderId="7" xfId="1" applyFont="1" applyFill="1" applyBorder="1" applyAlignment="1">
      <alignment horizontal="left" vertical="top"/>
    </xf>
    <xf numFmtId="0" fontId="7" fillId="8" borderId="7" xfId="3" applyFont="1" applyFill="1" applyBorder="1" applyAlignment="1">
      <alignment horizontal="center" vertical="top"/>
    </xf>
    <xf numFmtId="0" fontId="8" fillId="8" borderId="5" xfId="0" applyFont="1" applyFill="1" applyBorder="1" applyAlignment="1">
      <alignment vertical="top"/>
    </xf>
    <xf numFmtId="14" fontId="8" fillId="8" borderId="5" xfId="0" applyNumberFormat="1" applyFont="1" applyFill="1" applyBorder="1" applyAlignment="1">
      <alignment horizontal="center" vertical="top"/>
    </xf>
    <xf numFmtId="0" fontId="8" fillId="8" borderId="12" xfId="3" applyFont="1" applyFill="1" applyBorder="1" applyAlignment="1">
      <alignment horizontal="left" vertical="top"/>
    </xf>
    <xf numFmtId="0" fontId="11" fillId="8" borderId="12" xfId="1" applyFont="1" applyFill="1" applyBorder="1" applyAlignment="1">
      <alignment horizontal="left" vertical="top"/>
    </xf>
    <xf numFmtId="0" fontId="11" fillId="8" borderId="5" xfId="1" applyFont="1" applyFill="1" applyBorder="1" applyAlignment="1">
      <alignment horizontal="left" vertical="top"/>
    </xf>
    <xf numFmtId="0" fontId="7" fillId="8" borderId="9" xfId="3" applyFont="1" applyFill="1" applyBorder="1" applyAlignment="1">
      <alignment horizontal="center" vertical="top"/>
    </xf>
    <xf numFmtId="14" fontId="8" fillId="8" borderId="5" xfId="3" applyNumberFormat="1" applyFont="1" applyFill="1" applyBorder="1" applyAlignment="1">
      <alignment horizontal="center" vertical="top"/>
    </xf>
    <xf numFmtId="0" fontId="11" fillId="8" borderId="5" xfId="1" applyFont="1" applyFill="1" applyBorder="1" applyAlignment="1">
      <alignment horizontal="left" vertical="top" wrapText="1"/>
    </xf>
    <xf numFmtId="0" fontId="8" fillId="8" borderId="9" xfId="3" applyFont="1" applyFill="1" applyBorder="1" applyAlignment="1">
      <alignment horizontal="center" vertical="top"/>
    </xf>
    <xf numFmtId="0" fontId="3" fillId="4" borderId="6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5">
    <cellStyle name="Обычный" xfId="0" builtinId="0"/>
    <cellStyle name="Обычный 2" xfId="1"/>
    <cellStyle name="Обычный 3" xfId="2"/>
    <cellStyle name="Обычный 3 2" xfId="4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workbookViewId="0">
      <selection activeCell="D12" sqref="D12"/>
    </sheetView>
  </sheetViews>
  <sheetFormatPr defaultRowHeight="12.75" x14ac:dyDescent="0.2"/>
  <cols>
    <col min="1" max="1" width="3.7109375" customWidth="1"/>
    <col min="2" max="2" width="19.42578125" customWidth="1"/>
    <col min="3" max="3" width="14" customWidth="1"/>
    <col min="4" max="4" width="18.7109375" customWidth="1"/>
    <col min="6" max="6" width="11.85546875" customWidth="1"/>
    <col min="7" max="7" width="11" customWidth="1"/>
    <col min="8" max="8" width="27.42578125" customWidth="1"/>
    <col min="9" max="9" width="6.42578125" customWidth="1"/>
    <col min="10" max="10" width="32.42578125" customWidth="1"/>
    <col min="11" max="11" width="5.140625" customWidth="1"/>
    <col min="12" max="12" width="5.7109375" customWidth="1"/>
    <col min="13" max="13" width="5.85546875" customWidth="1"/>
    <col min="14" max="14" width="6.140625" customWidth="1"/>
    <col min="15" max="15" width="5.85546875" customWidth="1"/>
    <col min="16" max="16" width="8.5703125" customWidth="1"/>
    <col min="17" max="17" width="12.85546875" customWidth="1"/>
    <col min="18" max="18" width="13.7109375" customWidth="1"/>
  </cols>
  <sheetData>
    <row r="1" spans="1:18" x14ac:dyDescent="0.2">
      <c r="A1" s="1" t="s">
        <v>0</v>
      </c>
      <c r="B1" s="2" t="s">
        <v>14</v>
      </c>
      <c r="C1" s="2"/>
      <c r="D1" s="2"/>
      <c r="E1" s="2"/>
      <c r="F1" s="2"/>
      <c r="G1" s="2"/>
      <c r="H1" s="3"/>
      <c r="I1" s="3"/>
      <c r="J1" s="3"/>
    </row>
    <row r="2" spans="1:18" x14ac:dyDescent="0.2">
      <c r="A2" s="3"/>
      <c r="B2" s="4" t="s">
        <v>1</v>
      </c>
      <c r="C2" s="5" t="s">
        <v>2</v>
      </c>
      <c r="D2" s="3" t="s">
        <v>0</v>
      </c>
      <c r="E2" s="3"/>
      <c r="F2" s="3"/>
      <c r="G2" s="3"/>
      <c r="H2" s="3"/>
      <c r="I2" s="3"/>
      <c r="J2" s="3"/>
    </row>
    <row r="3" spans="1:18" x14ac:dyDescent="0.2">
      <c r="A3" s="3"/>
      <c r="B3" s="4" t="s">
        <v>15</v>
      </c>
      <c r="C3" s="3" t="s">
        <v>17</v>
      </c>
      <c r="D3" s="3"/>
      <c r="E3" s="3"/>
      <c r="F3" s="3"/>
      <c r="G3" s="3"/>
      <c r="H3" s="3"/>
      <c r="I3" s="3"/>
      <c r="J3" s="3"/>
    </row>
    <row r="4" spans="1:18" x14ac:dyDescent="0.2">
      <c r="A4" s="3"/>
      <c r="B4" s="4" t="s">
        <v>3</v>
      </c>
      <c r="C4" s="3" t="s">
        <v>19</v>
      </c>
      <c r="D4" s="3"/>
      <c r="E4" s="3"/>
      <c r="F4" s="3"/>
      <c r="G4" s="3"/>
      <c r="H4" s="3"/>
      <c r="I4" s="3"/>
      <c r="J4" s="3"/>
    </row>
    <row r="5" spans="1:18" x14ac:dyDescent="0.2">
      <c r="A5" s="3"/>
      <c r="B5" s="76" t="s">
        <v>4</v>
      </c>
      <c r="C5" s="77"/>
      <c r="D5" s="47">
        <v>50</v>
      </c>
      <c r="E5" s="3"/>
      <c r="F5" s="6"/>
      <c r="G5" s="3"/>
      <c r="H5" s="3"/>
      <c r="I5" s="3"/>
      <c r="J5" s="3"/>
    </row>
    <row r="6" spans="1:18" x14ac:dyDescent="0.2">
      <c r="A6" s="7"/>
      <c r="B6" s="7"/>
      <c r="C6" s="7"/>
      <c r="D6" s="7"/>
      <c r="E6" s="7"/>
      <c r="F6" s="8"/>
      <c r="G6" s="7"/>
      <c r="H6" s="7"/>
      <c r="I6" s="9"/>
      <c r="J6" s="7"/>
    </row>
    <row r="7" spans="1:18" ht="27.75" customHeight="1" x14ac:dyDescent="0.2">
      <c r="A7" s="29" t="s">
        <v>5</v>
      </c>
      <c r="B7" s="29" t="s">
        <v>6</v>
      </c>
      <c r="C7" s="29" t="s">
        <v>7</v>
      </c>
      <c r="D7" s="29" t="s">
        <v>8</v>
      </c>
      <c r="E7" s="29" t="s">
        <v>9</v>
      </c>
      <c r="F7" s="41" t="s">
        <v>10</v>
      </c>
      <c r="G7" s="29" t="s">
        <v>11</v>
      </c>
      <c r="H7" s="29" t="s">
        <v>12</v>
      </c>
      <c r="I7" s="29" t="s">
        <v>3</v>
      </c>
      <c r="J7" s="29" t="s">
        <v>13</v>
      </c>
      <c r="K7" s="30">
        <v>1</v>
      </c>
      <c r="L7" s="30">
        <v>2</v>
      </c>
      <c r="M7" s="30">
        <v>3</v>
      </c>
      <c r="N7" s="30">
        <v>4</v>
      </c>
      <c r="O7" s="30">
        <v>5</v>
      </c>
      <c r="P7" s="30" t="s">
        <v>75</v>
      </c>
      <c r="Q7" s="30" t="s">
        <v>76</v>
      </c>
      <c r="R7" s="30" t="s">
        <v>77</v>
      </c>
    </row>
    <row r="8" spans="1:18" ht="20.100000000000001" customHeight="1" x14ac:dyDescent="0.2">
      <c r="A8" s="31">
        <v>1</v>
      </c>
      <c r="B8" s="32" t="s">
        <v>36</v>
      </c>
      <c r="C8" s="32" t="s">
        <v>37</v>
      </c>
      <c r="D8" s="32" t="s">
        <v>38</v>
      </c>
      <c r="E8" s="33" t="s">
        <v>29</v>
      </c>
      <c r="F8" s="34">
        <v>40017</v>
      </c>
      <c r="G8" s="35" t="s">
        <v>2</v>
      </c>
      <c r="H8" s="37" t="s">
        <v>39</v>
      </c>
      <c r="I8" s="36">
        <v>8</v>
      </c>
      <c r="J8" s="37" t="s">
        <v>30</v>
      </c>
      <c r="K8" s="38">
        <v>10</v>
      </c>
      <c r="L8" s="38">
        <v>10</v>
      </c>
      <c r="M8" s="38">
        <v>9</v>
      </c>
      <c r="N8" s="38">
        <v>10</v>
      </c>
      <c r="O8" s="38">
        <v>10</v>
      </c>
      <c r="P8" s="38">
        <f t="shared" ref="P8:P20" si="0">SUM(K8:O8)</f>
        <v>49</v>
      </c>
      <c r="Q8" s="38">
        <f t="shared" ref="Q8:Q20" si="1">P8*100/50</f>
        <v>98</v>
      </c>
      <c r="R8" s="39" t="s">
        <v>78</v>
      </c>
    </row>
    <row r="9" spans="1:18" ht="20.100000000000001" customHeight="1" x14ac:dyDescent="0.2">
      <c r="A9" s="31">
        <v>2</v>
      </c>
      <c r="B9" s="32" t="s">
        <v>34</v>
      </c>
      <c r="C9" s="32" t="s">
        <v>35</v>
      </c>
      <c r="D9" s="32" t="s">
        <v>82</v>
      </c>
      <c r="E9" s="33" t="s">
        <v>29</v>
      </c>
      <c r="F9" s="40">
        <v>40508</v>
      </c>
      <c r="G9" s="35" t="s">
        <v>2</v>
      </c>
      <c r="H9" s="37" t="s">
        <v>39</v>
      </c>
      <c r="I9" s="36">
        <v>7</v>
      </c>
      <c r="J9" s="37" t="s">
        <v>30</v>
      </c>
      <c r="K9" s="38">
        <v>10</v>
      </c>
      <c r="L9" s="38">
        <v>10</v>
      </c>
      <c r="M9" s="38">
        <v>9</v>
      </c>
      <c r="N9" s="38">
        <v>10</v>
      </c>
      <c r="O9" s="38">
        <v>9</v>
      </c>
      <c r="P9" s="38">
        <f t="shared" si="0"/>
        <v>48</v>
      </c>
      <c r="Q9" s="38">
        <f t="shared" si="1"/>
        <v>96</v>
      </c>
      <c r="R9" s="39" t="s">
        <v>79</v>
      </c>
    </row>
    <row r="10" spans="1:18" ht="20.100000000000001" customHeight="1" x14ac:dyDescent="0.2">
      <c r="A10" s="31">
        <v>3</v>
      </c>
      <c r="B10" s="32" t="s">
        <v>47</v>
      </c>
      <c r="C10" s="32" t="s">
        <v>48</v>
      </c>
      <c r="D10" s="32" t="s">
        <v>49</v>
      </c>
      <c r="E10" s="33" t="s">
        <v>29</v>
      </c>
      <c r="F10" s="40">
        <v>39856</v>
      </c>
      <c r="G10" s="35" t="s">
        <v>2</v>
      </c>
      <c r="H10" s="37" t="s">
        <v>50</v>
      </c>
      <c r="I10" s="36">
        <v>8</v>
      </c>
      <c r="J10" s="37" t="s">
        <v>51</v>
      </c>
      <c r="K10" s="38">
        <v>9</v>
      </c>
      <c r="L10" s="38">
        <v>9</v>
      </c>
      <c r="M10" s="38">
        <v>10</v>
      </c>
      <c r="N10" s="38">
        <v>10</v>
      </c>
      <c r="O10" s="38">
        <v>9</v>
      </c>
      <c r="P10" s="38">
        <f t="shared" si="0"/>
        <v>47</v>
      </c>
      <c r="Q10" s="38">
        <f t="shared" si="1"/>
        <v>94</v>
      </c>
      <c r="R10" s="39" t="s">
        <v>79</v>
      </c>
    </row>
    <row r="11" spans="1:18" ht="20.100000000000001" customHeight="1" x14ac:dyDescent="0.2">
      <c r="A11" s="31">
        <v>4</v>
      </c>
      <c r="B11" s="32" t="s">
        <v>34</v>
      </c>
      <c r="C11" s="32" t="s">
        <v>52</v>
      </c>
      <c r="D11" s="32" t="s">
        <v>53</v>
      </c>
      <c r="E11" s="33" t="s">
        <v>29</v>
      </c>
      <c r="F11" s="40">
        <v>40246</v>
      </c>
      <c r="G11" s="35" t="s">
        <v>2</v>
      </c>
      <c r="H11" s="37" t="s">
        <v>50</v>
      </c>
      <c r="I11" s="36">
        <v>8</v>
      </c>
      <c r="J11" s="37" t="s">
        <v>51</v>
      </c>
      <c r="K11" s="38">
        <v>10</v>
      </c>
      <c r="L11" s="38">
        <v>8</v>
      </c>
      <c r="M11" s="38">
        <v>10</v>
      </c>
      <c r="N11" s="38">
        <v>9</v>
      </c>
      <c r="O11" s="38">
        <v>9</v>
      </c>
      <c r="P11" s="38">
        <f t="shared" si="0"/>
        <v>46</v>
      </c>
      <c r="Q11" s="38">
        <f t="shared" si="1"/>
        <v>92</v>
      </c>
      <c r="R11" s="39" t="s">
        <v>79</v>
      </c>
    </row>
    <row r="12" spans="1:18" ht="20.100000000000001" customHeight="1" x14ac:dyDescent="0.2">
      <c r="A12" s="31">
        <v>5</v>
      </c>
      <c r="B12" s="35" t="s">
        <v>54</v>
      </c>
      <c r="C12" s="35" t="s">
        <v>55</v>
      </c>
      <c r="D12" s="35" t="s">
        <v>56</v>
      </c>
      <c r="E12" s="33" t="s">
        <v>29</v>
      </c>
      <c r="F12" s="34">
        <v>40004</v>
      </c>
      <c r="G12" s="35" t="s">
        <v>2</v>
      </c>
      <c r="H12" s="37" t="s">
        <v>50</v>
      </c>
      <c r="I12" s="36">
        <v>8</v>
      </c>
      <c r="J12" s="37" t="s">
        <v>51</v>
      </c>
      <c r="K12" s="38">
        <v>10</v>
      </c>
      <c r="L12" s="38">
        <v>8</v>
      </c>
      <c r="M12" s="38">
        <v>9</v>
      </c>
      <c r="N12" s="38">
        <v>9</v>
      </c>
      <c r="O12" s="38">
        <v>9</v>
      </c>
      <c r="P12" s="38">
        <f t="shared" si="0"/>
        <v>45</v>
      </c>
      <c r="Q12" s="38">
        <f t="shared" si="1"/>
        <v>90</v>
      </c>
      <c r="R12" s="39" t="s">
        <v>79</v>
      </c>
    </row>
    <row r="13" spans="1:18" ht="20.100000000000001" customHeight="1" x14ac:dyDescent="0.2">
      <c r="A13" s="31">
        <v>6</v>
      </c>
      <c r="B13" s="32" t="s">
        <v>26</v>
      </c>
      <c r="C13" s="32" t="s">
        <v>27</v>
      </c>
      <c r="D13" s="32" t="s">
        <v>28</v>
      </c>
      <c r="E13" s="33" t="s">
        <v>29</v>
      </c>
      <c r="F13" s="40">
        <v>41103</v>
      </c>
      <c r="G13" s="35" t="s">
        <v>2</v>
      </c>
      <c r="H13" s="37" t="s">
        <v>39</v>
      </c>
      <c r="I13" s="36">
        <v>5</v>
      </c>
      <c r="J13" s="37" t="s">
        <v>30</v>
      </c>
      <c r="K13" s="38">
        <v>8</v>
      </c>
      <c r="L13" s="38">
        <v>9</v>
      </c>
      <c r="M13" s="38">
        <v>7</v>
      </c>
      <c r="N13" s="38">
        <v>9</v>
      </c>
      <c r="O13" s="38">
        <v>9</v>
      </c>
      <c r="P13" s="38">
        <f t="shared" si="0"/>
        <v>42</v>
      </c>
      <c r="Q13" s="38">
        <f t="shared" si="1"/>
        <v>84</v>
      </c>
      <c r="R13" s="39" t="s">
        <v>79</v>
      </c>
    </row>
    <row r="14" spans="1:18" ht="20.100000000000001" customHeight="1" x14ac:dyDescent="0.2">
      <c r="A14" s="31">
        <v>7</v>
      </c>
      <c r="B14" s="59" t="s">
        <v>67</v>
      </c>
      <c r="C14" s="60" t="s">
        <v>68</v>
      </c>
      <c r="D14" s="59" t="s">
        <v>53</v>
      </c>
      <c r="E14" s="61" t="s">
        <v>29</v>
      </c>
      <c r="F14" s="62">
        <v>41077</v>
      </c>
      <c r="G14" s="35" t="s">
        <v>2</v>
      </c>
      <c r="H14" s="63" t="s">
        <v>65</v>
      </c>
      <c r="I14" s="61">
        <v>6</v>
      </c>
      <c r="J14" s="64" t="s">
        <v>30</v>
      </c>
      <c r="K14" s="38">
        <v>6</v>
      </c>
      <c r="L14" s="38">
        <v>8</v>
      </c>
      <c r="M14" s="38">
        <v>6</v>
      </c>
      <c r="N14" s="38">
        <v>9</v>
      </c>
      <c r="O14" s="38">
        <v>9</v>
      </c>
      <c r="P14" s="38">
        <f t="shared" si="0"/>
        <v>38</v>
      </c>
      <c r="Q14" s="38">
        <f t="shared" si="1"/>
        <v>76</v>
      </c>
      <c r="R14" s="39" t="s">
        <v>79</v>
      </c>
    </row>
    <row r="15" spans="1:18" ht="20.100000000000001" customHeight="1" x14ac:dyDescent="0.2">
      <c r="A15" s="31">
        <v>8</v>
      </c>
      <c r="B15" s="65" t="s">
        <v>69</v>
      </c>
      <c r="C15" s="65" t="s">
        <v>70</v>
      </c>
      <c r="D15" s="65" t="s">
        <v>71</v>
      </c>
      <c r="E15" s="66" t="s">
        <v>43</v>
      </c>
      <c r="F15" s="62">
        <v>40139</v>
      </c>
      <c r="G15" s="35" t="s">
        <v>2</v>
      </c>
      <c r="H15" s="64" t="s">
        <v>65</v>
      </c>
      <c r="I15" s="61">
        <v>6</v>
      </c>
      <c r="J15" s="64" t="s">
        <v>30</v>
      </c>
      <c r="K15" s="38">
        <v>7</v>
      </c>
      <c r="L15" s="38">
        <v>8</v>
      </c>
      <c r="M15" s="38">
        <v>8</v>
      </c>
      <c r="N15" s="38">
        <v>8</v>
      </c>
      <c r="O15" s="38">
        <v>7</v>
      </c>
      <c r="P15" s="38">
        <f t="shared" si="0"/>
        <v>38</v>
      </c>
      <c r="Q15" s="38">
        <f t="shared" si="1"/>
        <v>76</v>
      </c>
      <c r="R15" s="39" t="s">
        <v>79</v>
      </c>
    </row>
    <row r="16" spans="1:18" ht="20.100000000000001" customHeight="1" x14ac:dyDescent="0.2">
      <c r="A16" s="31">
        <v>9</v>
      </c>
      <c r="B16" s="67" t="s">
        <v>31</v>
      </c>
      <c r="C16" s="67" t="s">
        <v>32</v>
      </c>
      <c r="D16" s="67" t="s">
        <v>33</v>
      </c>
      <c r="E16" s="44" t="s">
        <v>29</v>
      </c>
      <c r="F16" s="68">
        <v>41220</v>
      </c>
      <c r="G16" s="35" t="s">
        <v>2</v>
      </c>
      <c r="H16" s="46" t="s">
        <v>39</v>
      </c>
      <c r="I16" s="44">
        <v>5</v>
      </c>
      <c r="J16" s="46" t="s">
        <v>30</v>
      </c>
      <c r="K16" s="38">
        <v>7</v>
      </c>
      <c r="L16" s="38">
        <v>7</v>
      </c>
      <c r="M16" s="38">
        <v>5</v>
      </c>
      <c r="N16" s="38">
        <v>5</v>
      </c>
      <c r="O16" s="38">
        <v>7</v>
      </c>
      <c r="P16" s="38">
        <f t="shared" si="0"/>
        <v>31</v>
      </c>
      <c r="Q16" s="38">
        <f t="shared" si="1"/>
        <v>62</v>
      </c>
      <c r="R16" s="39" t="s">
        <v>79</v>
      </c>
    </row>
    <row r="17" spans="1:18" ht="20.100000000000001" customHeight="1" x14ac:dyDescent="0.2">
      <c r="A17" s="31">
        <v>10</v>
      </c>
      <c r="B17" s="69" t="s">
        <v>72</v>
      </c>
      <c r="C17" s="70" t="s">
        <v>73</v>
      </c>
      <c r="D17" s="71" t="s">
        <v>74</v>
      </c>
      <c r="E17" s="72" t="s">
        <v>43</v>
      </c>
      <c r="F17" s="73">
        <v>40803</v>
      </c>
      <c r="G17" s="35" t="s">
        <v>2</v>
      </c>
      <c r="H17" s="74" t="s">
        <v>65</v>
      </c>
      <c r="I17" s="75">
        <v>6</v>
      </c>
      <c r="J17" s="74" t="s">
        <v>30</v>
      </c>
      <c r="K17" s="38">
        <v>7</v>
      </c>
      <c r="L17" s="38">
        <v>7</v>
      </c>
      <c r="M17" s="38">
        <v>5</v>
      </c>
      <c r="N17" s="38">
        <v>5</v>
      </c>
      <c r="O17" s="38">
        <v>5</v>
      </c>
      <c r="P17" s="38">
        <f t="shared" si="0"/>
        <v>29</v>
      </c>
      <c r="Q17" s="38">
        <f t="shared" si="1"/>
        <v>58</v>
      </c>
      <c r="R17" s="39" t="s">
        <v>79</v>
      </c>
    </row>
    <row r="18" spans="1:18" ht="20.100000000000001" customHeight="1" x14ac:dyDescent="0.2">
      <c r="A18" s="25">
        <v>11</v>
      </c>
      <c r="B18" s="17" t="s">
        <v>62</v>
      </c>
      <c r="C18" s="20" t="s">
        <v>66</v>
      </c>
      <c r="D18" s="26" t="s">
        <v>64</v>
      </c>
      <c r="E18" s="21" t="s">
        <v>43</v>
      </c>
      <c r="F18" s="23">
        <v>40638</v>
      </c>
      <c r="G18" s="11" t="s">
        <v>2</v>
      </c>
      <c r="H18" s="42" t="s">
        <v>65</v>
      </c>
      <c r="I18" s="15">
        <v>6</v>
      </c>
      <c r="J18" s="16" t="s">
        <v>30</v>
      </c>
      <c r="K18" s="27">
        <v>5</v>
      </c>
      <c r="L18" s="27">
        <v>5</v>
      </c>
      <c r="M18" s="27">
        <v>5</v>
      </c>
      <c r="N18" s="27">
        <v>4</v>
      </c>
      <c r="O18" s="27">
        <v>4</v>
      </c>
      <c r="P18" s="27">
        <f t="shared" si="0"/>
        <v>23</v>
      </c>
      <c r="Q18" s="27">
        <f t="shared" si="1"/>
        <v>46</v>
      </c>
      <c r="R18" s="28"/>
    </row>
    <row r="19" spans="1:18" ht="20.100000000000001" customHeight="1" x14ac:dyDescent="0.2">
      <c r="A19" s="10">
        <v>12</v>
      </c>
      <c r="B19" s="18" t="s">
        <v>20</v>
      </c>
      <c r="C19" s="19" t="s">
        <v>21</v>
      </c>
      <c r="D19" s="19" t="s">
        <v>22</v>
      </c>
      <c r="E19" s="21" t="s">
        <v>43</v>
      </c>
      <c r="F19" s="13">
        <v>40905</v>
      </c>
      <c r="G19" s="11" t="s">
        <v>2</v>
      </c>
      <c r="H19" s="24" t="s">
        <v>23</v>
      </c>
      <c r="I19" s="22">
        <v>6</v>
      </c>
      <c r="J19" s="24" t="s">
        <v>24</v>
      </c>
      <c r="K19" s="27">
        <v>3</v>
      </c>
      <c r="L19" s="27">
        <v>3</v>
      </c>
      <c r="M19" s="27">
        <v>3</v>
      </c>
      <c r="N19" s="27">
        <v>3</v>
      </c>
      <c r="O19" s="27">
        <v>3</v>
      </c>
      <c r="P19" s="27">
        <f t="shared" si="0"/>
        <v>15</v>
      </c>
      <c r="Q19" s="27">
        <f t="shared" si="1"/>
        <v>30</v>
      </c>
      <c r="R19" s="28"/>
    </row>
    <row r="20" spans="1:18" ht="20.100000000000001" customHeight="1" x14ac:dyDescent="0.2">
      <c r="A20" s="10">
        <v>13</v>
      </c>
      <c r="B20" s="17" t="s">
        <v>62</v>
      </c>
      <c r="C20" s="12" t="s">
        <v>63</v>
      </c>
      <c r="D20" s="12" t="s">
        <v>64</v>
      </c>
      <c r="E20" s="14" t="s">
        <v>43</v>
      </c>
      <c r="F20" s="23">
        <v>40638</v>
      </c>
      <c r="G20" s="11" t="s">
        <v>2</v>
      </c>
      <c r="H20" s="42" t="s">
        <v>65</v>
      </c>
      <c r="I20" s="15">
        <v>6</v>
      </c>
      <c r="J20" s="16" t="s">
        <v>30</v>
      </c>
      <c r="K20" s="27">
        <v>3</v>
      </c>
      <c r="L20" s="27">
        <v>3</v>
      </c>
      <c r="M20" s="27">
        <v>3</v>
      </c>
      <c r="N20" s="27">
        <v>3</v>
      </c>
      <c r="O20" s="27">
        <v>2</v>
      </c>
      <c r="P20" s="27">
        <f t="shared" si="0"/>
        <v>14</v>
      </c>
      <c r="Q20" s="27">
        <f t="shared" si="1"/>
        <v>28</v>
      </c>
      <c r="R20" s="28"/>
    </row>
    <row r="21" spans="1:18" ht="20.100000000000001" customHeight="1" x14ac:dyDescent="0.2"/>
    <row r="24" spans="1:18" ht="15.75" x14ac:dyDescent="0.25">
      <c r="D24" s="78" t="s">
        <v>80</v>
      </c>
      <c r="E24" s="79"/>
      <c r="F24" s="79"/>
    </row>
  </sheetData>
  <sortState ref="A8:Q20">
    <sortCondition descending="1" ref="Q8:Q20"/>
  </sortState>
  <mergeCells count="2">
    <mergeCell ref="B5:C5"/>
    <mergeCell ref="D24:F24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26"/>
  <sheetViews>
    <sheetView topLeftCell="A7" zoomScaleNormal="100" workbookViewId="0">
      <selection activeCell="E23" sqref="E23"/>
    </sheetView>
  </sheetViews>
  <sheetFormatPr defaultColWidth="12.7109375" defaultRowHeight="15.75" customHeight="1" x14ac:dyDescent="0.2"/>
  <cols>
    <col min="1" max="1" width="4.7109375" customWidth="1"/>
    <col min="2" max="2" width="18.5703125" customWidth="1"/>
    <col min="4" max="4" width="16" customWidth="1"/>
    <col min="8" max="8" width="39.28515625" customWidth="1"/>
    <col min="9" max="9" width="7.7109375" customWidth="1"/>
    <col min="10" max="10" width="26.5703125" customWidth="1"/>
    <col min="11" max="11" width="6.28515625" customWidth="1"/>
    <col min="12" max="14" width="5.28515625" customWidth="1"/>
    <col min="15" max="15" width="5.5703125" customWidth="1"/>
    <col min="16" max="16" width="9" customWidth="1"/>
    <col min="17" max="17" width="16" customWidth="1"/>
    <col min="18" max="18" width="15.28515625" customWidth="1"/>
  </cols>
  <sheetData>
    <row r="1" spans="1:18" ht="12.75" x14ac:dyDescent="0.2"/>
    <row r="2" spans="1:18" ht="12.75" x14ac:dyDescent="0.2"/>
    <row r="3" spans="1:18" ht="12.75" x14ac:dyDescent="0.2"/>
    <row r="4" spans="1:18" ht="12.75" x14ac:dyDescent="0.2"/>
    <row r="5" spans="1:18" ht="12.75" x14ac:dyDescent="0.2"/>
    <row r="6" spans="1:18" ht="12.75" x14ac:dyDescent="0.2"/>
    <row r="7" spans="1:18" ht="42.6" customHeight="1" x14ac:dyDescent="0.2">
      <c r="A7" s="1" t="s">
        <v>0</v>
      </c>
      <c r="B7" s="2" t="s">
        <v>14</v>
      </c>
      <c r="C7" s="2"/>
      <c r="D7" s="2"/>
      <c r="E7" s="2"/>
      <c r="F7" s="2"/>
      <c r="G7" s="2"/>
      <c r="H7" s="3"/>
      <c r="I7" s="3"/>
      <c r="J7" s="3"/>
    </row>
    <row r="8" spans="1:18" ht="15" customHeight="1" x14ac:dyDescent="0.2">
      <c r="A8" s="3"/>
      <c r="B8" s="4" t="s">
        <v>1</v>
      </c>
      <c r="C8" s="5" t="s">
        <v>2</v>
      </c>
      <c r="D8" s="3" t="s">
        <v>0</v>
      </c>
      <c r="E8" s="3"/>
      <c r="F8" s="3"/>
      <c r="G8" s="3"/>
      <c r="H8" s="3"/>
      <c r="I8" s="3"/>
      <c r="J8" s="3"/>
    </row>
    <row r="9" spans="1:18" ht="15" customHeight="1" x14ac:dyDescent="0.2">
      <c r="A9" s="3"/>
      <c r="B9" s="4" t="s">
        <v>15</v>
      </c>
      <c r="C9" s="3" t="s">
        <v>18</v>
      </c>
      <c r="D9" s="3"/>
      <c r="E9" s="3"/>
      <c r="F9" s="3"/>
      <c r="G9" s="3"/>
      <c r="H9" s="3"/>
      <c r="I9" s="3"/>
      <c r="J9" s="3"/>
    </row>
    <row r="10" spans="1:18" ht="15" customHeight="1" x14ac:dyDescent="0.2">
      <c r="A10" s="3"/>
      <c r="B10" s="4" t="s">
        <v>3</v>
      </c>
      <c r="C10" s="3" t="s">
        <v>25</v>
      </c>
      <c r="D10" s="3"/>
      <c r="E10" s="3"/>
      <c r="F10" s="3"/>
      <c r="G10" s="3"/>
      <c r="H10" s="3"/>
      <c r="I10" s="3"/>
      <c r="J10" s="3"/>
    </row>
    <row r="11" spans="1:18" ht="15" customHeight="1" x14ac:dyDescent="0.2">
      <c r="A11" s="3"/>
      <c r="B11" s="76" t="s">
        <v>4</v>
      </c>
      <c r="C11" s="77"/>
      <c r="D11" s="47">
        <v>50</v>
      </c>
      <c r="E11" s="3"/>
      <c r="F11" s="6"/>
      <c r="G11" s="3"/>
      <c r="H11" s="3"/>
      <c r="I11" s="3"/>
      <c r="J11" s="3"/>
    </row>
    <row r="12" spans="1:18" ht="15" customHeight="1" x14ac:dyDescent="0.2">
      <c r="A12" s="7"/>
      <c r="B12" s="7"/>
      <c r="C12" s="7"/>
      <c r="D12" s="7"/>
      <c r="E12" s="7"/>
      <c r="F12" s="8"/>
      <c r="G12" s="7"/>
      <c r="H12" s="7"/>
      <c r="I12" s="9"/>
      <c r="J12" s="7"/>
    </row>
    <row r="13" spans="1:18" ht="27" customHeight="1" x14ac:dyDescent="0.2">
      <c r="A13" s="48" t="s">
        <v>5</v>
      </c>
      <c r="B13" s="49" t="s">
        <v>6</v>
      </c>
      <c r="C13" s="49" t="s">
        <v>7</v>
      </c>
      <c r="D13" s="49" t="s">
        <v>8</v>
      </c>
      <c r="E13" s="49" t="s">
        <v>9</v>
      </c>
      <c r="F13" s="49" t="s">
        <v>10</v>
      </c>
      <c r="G13" s="49" t="s">
        <v>81</v>
      </c>
      <c r="H13" s="49" t="s">
        <v>12</v>
      </c>
      <c r="I13" s="49" t="s">
        <v>3</v>
      </c>
      <c r="J13" s="49" t="s">
        <v>13</v>
      </c>
      <c r="K13" s="30">
        <v>1</v>
      </c>
      <c r="L13" s="30">
        <v>2</v>
      </c>
      <c r="M13" s="30">
        <v>3</v>
      </c>
      <c r="N13" s="30">
        <v>4</v>
      </c>
      <c r="O13" s="30">
        <v>5</v>
      </c>
      <c r="P13" s="30" t="s">
        <v>75</v>
      </c>
      <c r="Q13" s="30" t="s">
        <v>76</v>
      </c>
      <c r="R13" s="30" t="s">
        <v>77</v>
      </c>
    </row>
    <row r="14" spans="1:18" ht="15" customHeight="1" x14ac:dyDescent="0.2">
      <c r="A14" s="31">
        <v>1</v>
      </c>
      <c r="B14" s="43" t="s">
        <v>59</v>
      </c>
      <c r="C14" s="43" t="s">
        <v>60</v>
      </c>
      <c r="D14" s="43" t="s">
        <v>61</v>
      </c>
      <c r="E14" s="44" t="s">
        <v>43</v>
      </c>
      <c r="F14" s="45">
        <v>39337</v>
      </c>
      <c r="G14" s="35" t="s">
        <v>2</v>
      </c>
      <c r="H14" s="46" t="s">
        <v>50</v>
      </c>
      <c r="I14" s="44">
        <v>10</v>
      </c>
      <c r="J14" s="43" t="s">
        <v>51</v>
      </c>
      <c r="K14" s="38">
        <v>10</v>
      </c>
      <c r="L14" s="38">
        <v>9</v>
      </c>
      <c r="M14" s="38">
        <v>9</v>
      </c>
      <c r="N14" s="38">
        <v>10</v>
      </c>
      <c r="O14" s="38">
        <v>9</v>
      </c>
      <c r="P14" s="38">
        <f>SUM(K14:O14)</f>
        <v>47</v>
      </c>
      <c r="Q14" s="38">
        <f>P14*100/50</f>
        <v>94</v>
      </c>
      <c r="R14" s="39" t="s">
        <v>78</v>
      </c>
    </row>
    <row r="15" spans="1:18" ht="15" customHeight="1" x14ac:dyDescent="0.2">
      <c r="A15" s="31">
        <v>2</v>
      </c>
      <c r="B15" s="43" t="s">
        <v>57</v>
      </c>
      <c r="C15" s="43" t="s">
        <v>58</v>
      </c>
      <c r="D15" s="43" t="s">
        <v>16</v>
      </c>
      <c r="E15" s="50" t="s">
        <v>29</v>
      </c>
      <c r="F15" s="45">
        <v>39623</v>
      </c>
      <c r="G15" s="35" t="s">
        <v>2</v>
      </c>
      <c r="H15" s="46" t="s">
        <v>50</v>
      </c>
      <c r="I15" s="44">
        <v>10</v>
      </c>
      <c r="J15" s="43" t="s">
        <v>51</v>
      </c>
      <c r="K15" s="38">
        <v>9</v>
      </c>
      <c r="L15" s="38">
        <v>8</v>
      </c>
      <c r="M15" s="38">
        <v>9</v>
      </c>
      <c r="N15" s="38">
        <v>8</v>
      </c>
      <c r="O15" s="38">
        <v>10</v>
      </c>
      <c r="P15" s="38">
        <f>SUM(K15:O15)</f>
        <v>44</v>
      </c>
      <c r="Q15" s="38">
        <f>P15*100/50</f>
        <v>88</v>
      </c>
      <c r="R15" s="39" t="s">
        <v>79</v>
      </c>
    </row>
    <row r="16" spans="1:18" ht="15" customHeight="1" x14ac:dyDescent="0.2">
      <c r="A16" s="51">
        <v>3</v>
      </c>
      <c r="B16" s="52" t="s">
        <v>44</v>
      </c>
      <c r="C16" s="52" t="s">
        <v>45</v>
      </c>
      <c r="D16" s="52" t="s">
        <v>46</v>
      </c>
      <c r="E16" s="53" t="s">
        <v>43</v>
      </c>
      <c r="F16" s="54">
        <v>39096</v>
      </c>
      <c r="G16" s="55" t="s">
        <v>2</v>
      </c>
      <c r="H16" s="56" t="s">
        <v>39</v>
      </c>
      <c r="I16" s="57">
        <v>10</v>
      </c>
      <c r="J16" s="43" t="s">
        <v>30</v>
      </c>
      <c r="K16" s="38">
        <v>9</v>
      </c>
      <c r="L16" s="38">
        <v>8</v>
      </c>
      <c r="M16" s="38">
        <v>8</v>
      </c>
      <c r="N16" s="38">
        <v>8</v>
      </c>
      <c r="O16" s="38">
        <v>9</v>
      </c>
      <c r="P16" s="38">
        <f>SUM(K16:O16)</f>
        <v>42</v>
      </c>
      <c r="Q16" s="38">
        <f>P16*100/50</f>
        <v>84</v>
      </c>
      <c r="R16" s="39" t="s">
        <v>79</v>
      </c>
    </row>
    <row r="17" spans="1:18" ht="15" customHeight="1" x14ac:dyDescent="0.2">
      <c r="A17" s="31">
        <v>4</v>
      </c>
      <c r="B17" s="32" t="s">
        <v>40</v>
      </c>
      <c r="C17" s="32" t="s">
        <v>41</v>
      </c>
      <c r="D17" s="32" t="s">
        <v>42</v>
      </c>
      <c r="E17" s="33" t="s">
        <v>43</v>
      </c>
      <c r="F17" s="58">
        <v>39829</v>
      </c>
      <c r="G17" s="35" t="s">
        <v>2</v>
      </c>
      <c r="H17" s="37" t="s">
        <v>39</v>
      </c>
      <c r="I17" s="36">
        <v>9</v>
      </c>
      <c r="J17" s="43" t="s">
        <v>30</v>
      </c>
      <c r="K17" s="38">
        <v>8</v>
      </c>
      <c r="L17" s="38">
        <v>7</v>
      </c>
      <c r="M17" s="38">
        <v>8</v>
      </c>
      <c r="N17" s="38">
        <v>8</v>
      </c>
      <c r="O17" s="38">
        <v>8</v>
      </c>
      <c r="P17" s="38">
        <f>SUM(K17:O17)</f>
        <v>39</v>
      </c>
      <c r="Q17" s="38">
        <f>P17*100/50</f>
        <v>78</v>
      </c>
      <c r="R17" s="39" t="s">
        <v>79</v>
      </c>
    </row>
    <row r="18" spans="1:18" ht="15" customHeight="1" x14ac:dyDescent="0.2"/>
    <row r="19" spans="1:18" ht="15" customHeight="1" x14ac:dyDescent="0.2"/>
    <row r="20" spans="1:18" ht="15" customHeight="1" x14ac:dyDescent="0.2"/>
    <row r="21" spans="1:18" ht="15" customHeight="1" x14ac:dyDescent="0.2"/>
    <row r="22" spans="1:18" ht="15" customHeight="1" x14ac:dyDescent="0.25">
      <c r="E22" s="78" t="s">
        <v>80</v>
      </c>
      <c r="F22" s="79"/>
      <c r="G22" s="79"/>
    </row>
    <row r="23" spans="1:18" ht="15" customHeight="1" x14ac:dyDescent="0.2"/>
    <row r="24" spans="1:18" ht="15" customHeight="1" x14ac:dyDescent="0.2"/>
    <row r="25" spans="1:18" ht="15" customHeight="1" x14ac:dyDescent="0.2"/>
    <row r="26" spans="1:18" ht="15" customHeight="1" x14ac:dyDescent="0.2"/>
  </sheetData>
  <sortState ref="A14:R17">
    <sortCondition descending="1" ref="Q14:Q17"/>
  </sortState>
  <mergeCells count="2">
    <mergeCell ref="B11:C11"/>
    <mergeCell ref="E22:G22"/>
  </mergeCells>
  <dataValidations count="2">
    <dataValidation type="list" allowBlank="1" sqref="C8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10">
      <formula1>"4,5,6,7,8,9,10,11"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5-8 классы</vt:lpstr>
      <vt:lpstr>9-11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Kabinet310-6</cp:lastModifiedBy>
  <cp:lastPrinted>2023-12-01T14:53:46Z</cp:lastPrinted>
  <dcterms:modified xsi:type="dcterms:W3CDTF">2024-02-15T13:28:55Z</dcterms:modified>
</cp:coreProperties>
</file>