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8 класс" sheetId="1" r:id="rId1"/>
  </sheets>
  <definedNames/>
  <calcPr fullCalcOnLoad="1"/>
</workbook>
</file>

<file path=xl/sharedStrings.xml><?xml version="1.0" encoding="utf-8"?>
<sst xmlns="http://schemas.openxmlformats.org/spreadsheetml/2006/main" count="136" uniqueCount="81">
  <si>
    <t>ПРОТОКОЛ</t>
  </si>
  <si>
    <t>№</t>
  </si>
  <si>
    <t>ФИО участника (полностью)</t>
  </si>
  <si>
    <t>Район</t>
  </si>
  <si>
    <t>Дата рождения</t>
  </si>
  <si>
    <t>Фамилия, имя, отчество учителя (полностью)</t>
  </si>
  <si>
    <t>всего баллов</t>
  </si>
  <si>
    <t>% выполнения задания</t>
  </si>
  <si>
    <t>место</t>
  </si>
  <si>
    <t>г.Элиста</t>
  </si>
  <si>
    <t>Бородин Андрей Алексеевич</t>
  </si>
  <si>
    <t>предмет       химия 8 класс</t>
  </si>
  <si>
    <t>Панфилова Лариса Алексеевн</t>
  </si>
  <si>
    <t>Иванова Даяна Ивановна</t>
  </si>
  <si>
    <t>Картаев Босхомджи Юрьевич</t>
  </si>
  <si>
    <t>Бембеева Амуланга Бадмаевна</t>
  </si>
  <si>
    <t>Мерскаева Имани Хасановна</t>
  </si>
  <si>
    <t>Тавунова Анастасия Анатольевна</t>
  </si>
  <si>
    <t>Матвеева Валерия Чингисовна</t>
  </si>
  <si>
    <t>Баталаева Полина Мингияновна</t>
  </si>
  <si>
    <t>Очинкаев Эрдняш Валентинович</t>
  </si>
  <si>
    <t>Пяпиева Айлана Витальевна</t>
  </si>
  <si>
    <t>Намысов Кирсан Сергеевич</t>
  </si>
  <si>
    <t>Патерикина Арина Ивановна</t>
  </si>
  <si>
    <t>Чимидова Валентина Михайловна</t>
  </si>
  <si>
    <t>Арлтанова Энкира Тумэновна</t>
  </si>
  <si>
    <t>Закинова Юлия Нурдиновна</t>
  </si>
  <si>
    <t>Оджаева Оюна Максимовна</t>
  </si>
  <si>
    <t>Манжиев Эрдни Евгеньевич</t>
  </si>
  <si>
    <t>Шагаева Алина Саранговна</t>
  </si>
  <si>
    <t xml:space="preserve">Боронкуева Даяна Сергеевна </t>
  </si>
  <si>
    <t>25.03.2007</t>
  </si>
  <si>
    <t>Бадмаева Нюдля Баазровна</t>
  </si>
  <si>
    <t>Кокаева Айса Михайловна</t>
  </si>
  <si>
    <t>Арвгаев Арсланг Юрьевич</t>
  </si>
  <si>
    <t>Хулхачиев Адучи Артемович</t>
  </si>
  <si>
    <t>Хамирова Эльзята Заяновна</t>
  </si>
  <si>
    <t>Горяева Аяна Чимидовна</t>
  </si>
  <si>
    <t>Татаркина Алтана Саналовна</t>
  </si>
  <si>
    <t>Оголова Заяна Алексеевна</t>
  </si>
  <si>
    <t>Мухамедова Зоя Александровна</t>
  </si>
  <si>
    <t>Манджиев Вадим Владимирович</t>
  </si>
  <si>
    <t>Андратова Анна Алексеевна</t>
  </si>
  <si>
    <t>Бурцева Надежда Николаевна</t>
  </si>
  <si>
    <t>Корнеев Байр Константинович</t>
  </si>
  <si>
    <t xml:space="preserve">  муниципального этапа Всероссийской олимпиады школьников 2020-2021 уч. год    </t>
  </si>
  <si>
    <t>Максимальный балл -    50                                                                       Дата проведения    11 декабря 2020г.</t>
  </si>
  <si>
    <t>Бадмаева Антонина Борисовна</t>
  </si>
  <si>
    <t>Базырева Ольга Манджиевна</t>
  </si>
  <si>
    <t>Гогаева Бадма Лиджиевна</t>
  </si>
  <si>
    <t>Басангова Мария Александровна</t>
  </si>
  <si>
    <t>Манджиева Лидия Убушаевна</t>
  </si>
  <si>
    <t>Аджигарова Любовь Павловна</t>
  </si>
  <si>
    <t xml:space="preserve">Председатель жюри:   Даваева Ц.Д. </t>
  </si>
  <si>
    <t>Члены жюри:  Мацак О.В.</t>
  </si>
  <si>
    <t xml:space="preserve">                         Панфилова Л.А.</t>
  </si>
  <si>
    <t xml:space="preserve">                         Чимидова В.М.</t>
  </si>
  <si>
    <t xml:space="preserve">                           Базырева О.М.</t>
  </si>
  <si>
    <t xml:space="preserve">                           Манджиева Л.У.</t>
  </si>
  <si>
    <t>МБОУ "СОШ №20".</t>
  </si>
  <si>
    <t>МБОУ "СОШ№20".</t>
  </si>
  <si>
    <t>МБОУ "СОШ №2".</t>
  </si>
  <si>
    <t>МБОУ "СОШ№3".</t>
  </si>
  <si>
    <t>МБОУ "СОШ №18".</t>
  </si>
  <si>
    <t>МБОУ "СОШ №3".</t>
  </si>
  <si>
    <t>МБОУ "СОШ №4".</t>
  </si>
  <si>
    <t>МБОУ "СОШ №12".</t>
  </si>
  <si>
    <t>МБОУ "СОШ №17".</t>
  </si>
  <si>
    <t>МБОУ "СОШ№10" 
им. Бембетова В.А.</t>
  </si>
  <si>
    <t>МБОУ "СОШ№10"
 им. Бембетова В.А.</t>
  </si>
  <si>
    <t>МБОУ "ЭКГ"</t>
  </si>
  <si>
    <t>МБОУ "ЭТЛ"</t>
  </si>
  <si>
    <t>МБОУ "ЭМГ"</t>
  </si>
  <si>
    <t>Цаган-Манджиева Герел 
Менгияновна</t>
  </si>
  <si>
    <t>Сангаджи - Горяев Адьян
 Николаевич</t>
  </si>
  <si>
    <t>Шамадыкова Баирта 
Владимировна</t>
  </si>
  <si>
    <t>МБОУ "КНГ"
им. Кичикова А.Ш."</t>
  </si>
  <si>
    <t>МБОУ "КНГ"
 им. Кичикова А.Ш."</t>
  </si>
  <si>
    <t>МБОУ
 "Элистинский лицей"</t>
  </si>
  <si>
    <t>ОУ</t>
  </si>
  <si>
    <t>МБОУ 
"Элистинский лицей"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</si>
</sst>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wrapText="1"/>
    </xf>
    <xf numFmtId="0" fontId="23" fillId="0" borderId="12" xfId="0" applyFont="1" applyBorder="1" applyAlignment="1">
      <alignment wrapText="1"/>
    </xf>
    <xf numFmtId="0" fontId="1" fillId="0" borderId="10" xfId="0" applyFont="1" applyBorder="1" applyAlignment="1">
      <alignment/>
    </xf>
    <xf numFmtId="14" fontId="23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/>
    </xf>
    <xf numFmtId="0" fontId="24" fillId="0" borderId="10" xfId="58" applyNumberFormat="1" applyFont="1" applyBorder="1" applyAlignment="1">
      <alignment wrapText="1"/>
    </xf>
    <xf numFmtId="0" fontId="1" fillId="0" borderId="12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23" fillId="0" borderId="10" xfId="0" applyFont="1" applyFill="1" applyBorder="1" applyAlignment="1">
      <alignment/>
    </xf>
    <xf numFmtId="14" fontId="23" fillId="0" borderId="10" xfId="0" applyNumberFormat="1" applyFont="1" applyBorder="1" applyAlignment="1">
      <alignment horizontal="left"/>
    </xf>
    <xf numFmtId="0" fontId="44" fillId="0" borderId="10" xfId="0" applyFont="1" applyBorder="1" applyAlignment="1">
      <alignment wrapText="1"/>
    </xf>
    <xf numFmtId="14" fontId="44" fillId="0" borderId="10" xfId="0" applyNumberFormat="1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0" fontId="24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wrapText="1"/>
    </xf>
    <xf numFmtId="0" fontId="26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/>
    </xf>
    <xf numFmtId="0" fontId="46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80" zoomScaleNormal="80" zoomScalePageLayoutView="0" workbookViewId="0" topLeftCell="A13">
      <selection activeCell="W35" sqref="W35"/>
    </sheetView>
  </sheetViews>
  <sheetFormatPr defaultColWidth="9.00390625" defaultRowHeight="12.75"/>
  <cols>
    <col min="1" max="1" width="4.00390625" style="0" customWidth="1"/>
    <col min="2" max="2" width="24.875" style="0" customWidth="1"/>
    <col min="3" max="3" width="8.125" style="0" customWidth="1"/>
    <col min="4" max="4" width="10.00390625" style="3" customWidth="1"/>
    <col min="5" max="5" width="16.625" style="0" customWidth="1"/>
    <col min="6" max="6" width="25.125" style="0" customWidth="1"/>
    <col min="7" max="7" width="4.25390625" style="0" customWidth="1"/>
    <col min="8" max="8" width="3.25390625" style="0" customWidth="1"/>
    <col min="9" max="9" width="3.00390625" style="0" customWidth="1"/>
    <col min="10" max="10" width="2.875" style="0" customWidth="1"/>
    <col min="11" max="11" width="3.625" style="0" customWidth="1"/>
    <col min="12" max="14" width="4.375" style="0" customWidth="1"/>
  </cols>
  <sheetData>
    <row r="1" spans="1:9" ht="15.7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15.75">
      <c r="A2" s="1"/>
      <c r="B2" s="7" t="s">
        <v>11</v>
      </c>
      <c r="C2" s="7"/>
      <c r="D2" s="7"/>
      <c r="E2" s="7"/>
      <c r="F2" s="7"/>
      <c r="G2" s="7"/>
      <c r="H2" s="7"/>
      <c r="I2" s="7"/>
    </row>
    <row r="3" spans="1:9" ht="15.75">
      <c r="A3" s="6" t="s">
        <v>45</v>
      </c>
      <c r="B3" s="6"/>
      <c r="C3" s="6"/>
      <c r="D3" s="6"/>
      <c r="E3" s="6"/>
      <c r="F3" s="6"/>
      <c r="G3" s="6"/>
      <c r="H3" s="6"/>
      <c r="I3" s="6"/>
    </row>
    <row r="4" spans="1:9" ht="15.75">
      <c r="A4" s="6" t="s">
        <v>46</v>
      </c>
      <c r="B4" s="6"/>
      <c r="C4" s="6"/>
      <c r="D4" s="6"/>
      <c r="E4" s="6"/>
      <c r="F4" s="6"/>
      <c r="G4" s="6"/>
      <c r="H4" s="6"/>
      <c r="I4" s="6"/>
    </row>
    <row r="5" spans="1:9" ht="15.75">
      <c r="A5" s="1"/>
      <c r="B5" s="2"/>
      <c r="C5" s="1"/>
      <c r="D5" s="2"/>
      <c r="E5" s="1"/>
      <c r="F5" s="1"/>
      <c r="G5" s="1"/>
      <c r="H5" s="1"/>
      <c r="I5" s="1"/>
    </row>
    <row r="6" spans="1:15" ht="30" customHeight="1">
      <c r="A6" s="8" t="s">
        <v>1</v>
      </c>
      <c r="B6" s="11" t="s">
        <v>2</v>
      </c>
      <c r="C6" s="12" t="s">
        <v>3</v>
      </c>
      <c r="D6" s="13" t="s">
        <v>4</v>
      </c>
      <c r="E6" s="11" t="s">
        <v>79</v>
      </c>
      <c r="F6" s="11" t="s">
        <v>5</v>
      </c>
      <c r="G6" s="11">
        <v>1</v>
      </c>
      <c r="H6" s="11">
        <v>2</v>
      </c>
      <c r="I6" s="14">
        <v>3</v>
      </c>
      <c r="J6" s="15">
        <v>4</v>
      </c>
      <c r="K6" s="15">
        <v>5</v>
      </c>
      <c r="L6" s="15">
        <v>6</v>
      </c>
      <c r="M6" s="11" t="s">
        <v>6</v>
      </c>
      <c r="N6" s="11" t="s">
        <v>7</v>
      </c>
      <c r="O6" s="14" t="s">
        <v>8</v>
      </c>
    </row>
    <row r="7" spans="1:15" ht="30" customHeight="1">
      <c r="A7" s="9">
        <v>1</v>
      </c>
      <c r="B7" s="11" t="s">
        <v>23</v>
      </c>
      <c r="C7" s="12" t="s">
        <v>9</v>
      </c>
      <c r="D7" s="16">
        <v>38839</v>
      </c>
      <c r="E7" s="11" t="s">
        <v>78</v>
      </c>
      <c r="F7" s="11" t="s">
        <v>24</v>
      </c>
      <c r="G7" s="17">
        <v>7.5</v>
      </c>
      <c r="H7" s="18">
        <v>0.5</v>
      </c>
      <c r="I7" s="19">
        <v>9</v>
      </c>
      <c r="J7" s="17">
        <v>10</v>
      </c>
      <c r="K7" s="17">
        <v>1.5</v>
      </c>
      <c r="L7" s="17">
        <v>6</v>
      </c>
      <c r="M7" s="15">
        <f>SUM(G7:L7)</f>
        <v>34.5</v>
      </c>
      <c r="N7" s="15">
        <f>M7/50*100</f>
        <v>69</v>
      </c>
      <c r="O7" s="15"/>
    </row>
    <row r="8" spans="1:15" ht="22.5" customHeight="1">
      <c r="A8" s="10">
        <v>2</v>
      </c>
      <c r="B8" s="20" t="s">
        <v>44</v>
      </c>
      <c r="C8" s="21" t="s">
        <v>9</v>
      </c>
      <c r="D8" s="22">
        <v>38901</v>
      </c>
      <c r="E8" s="23" t="s">
        <v>70</v>
      </c>
      <c r="F8" s="12" t="s">
        <v>52</v>
      </c>
      <c r="G8" s="17">
        <v>7</v>
      </c>
      <c r="H8" s="17">
        <v>9.5</v>
      </c>
      <c r="I8" s="17">
        <v>2</v>
      </c>
      <c r="J8" s="17">
        <v>5</v>
      </c>
      <c r="K8" s="17">
        <v>7</v>
      </c>
      <c r="L8" s="17">
        <v>4</v>
      </c>
      <c r="M8" s="15">
        <f>SUM(G8:L8)</f>
        <v>34.5</v>
      </c>
      <c r="N8" s="15">
        <f>M8/50*100</f>
        <v>69</v>
      </c>
      <c r="O8" s="15"/>
    </row>
    <row r="9" spans="1:15" ht="17.25" customHeight="1">
      <c r="A9" s="9">
        <v>3</v>
      </c>
      <c r="B9" s="20" t="s">
        <v>21</v>
      </c>
      <c r="C9" s="12" t="s">
        <v>9</v>
      </c>
      <c r="D9" s="24">
        <v>39114</v>
      </c>
      <c r="E9" s="20" t="s">
        <v>71</v>
      </c>
      <c r="F9" s="20" t="s">
        <v>22</v>
      </c>
      <c r="G9" s="17">
        <v>4.5</v>
      </c>
      <c r="H9" s="17">
        <v>0</v>
      </c>
      <c r="I9" s="17">
        <v>9</v>
      </c>
      <c r="J9" s="17">
        <v>10</v>
      </c>
      <c r="K9" s="17">
        <v>9</v>
      </c>
      <c r="L9" s="17">
        <v>0</v>
      </c>
      <c r="M9" s="15">
        <f>SUM(G9:L9)</f>
        <v>32.5</v>
      </c>
      <c r="N9" s="15">
        <f>M9/50*100</f>
        <v>65</v>
      </c>
      <c r="O9" s="15"/>
    </row>
    <row r="10" spans="1:15" ht="20.25" customHeight="1">
      <c r="A10" s="10">
        <v>4</v>
      </c>
      <c r="B10" s="11" t="s">
        <v>28</v>
      </c>
      <c r="C10" s="12" t="s">
        <v>9</v>
      </c>
      <c r="D10" s="25">
        <v>39115</v>
      </c>
      <c r="E10" s="11" t="s">
        <v>80</v>
      </c>
      <c r="F10" s="11" t="s">
        <v>24</v>
      </c>
      <c r="G10" s="26">
        <v>9</v>
      </c>
      <c r="H10" s="18">
        <v>0</v>
      </c>
      <c r="I10" s="17">
        <v>0</v>
      </c>
      <c r="J10" s="17">
        <v>5</v>
      </c>
      <c r="K10" s="17">
        <v>0</v>
      </c>
      <c r="L10" s="17">
        <v>10</v>
      </c>
      <c r="M10" s="15">
        <f>SUM(G10:L10)</f>
        <v>24</v>
      </c>
      <c r="N10" s="15">
        <f>M10/50*100</f>
        <v>48</v>
      </c>
      <c r="O10" s="15"/>
    </row>
    <row r="11" spans="1:15" ht="17.25" customHeight="1">
      <c r="A11" s="10">
        <v>5</v>
      </c>
      <c r="B11" s="11" t="s">
        <v>30</v>
      </c>
      <c r="C11" s="12" t="s">
        <v>9</v>
      </c>
      <c r="D11" s="16">
        <v>38889</v>
      </c>
      <c r="E11" s="11" t="s">
        <v>80</v>
      </c>
      <c r="F11" s="11" t="s">
        <v>24</v>
      </c>
      <c r="G11" s="26">
        <v>6</v>
      </c>
      <c r="H11" s="18">
        <v>0</v>
      </c>
      <c r="I11" s="17">
        <v>0</v>
      </c>
      <c r="J11" s="17">
        <v>0</v>
      </c>
      <c r="K11" s="17">
        <v>9</v>
      </c>
      <c r="L11" s="17">
        <v>8</v>
      </c>
      <c r="M11" s="15">
        <f>SUM(G11:L11)</f>
        <v>23</v>
      </c>
      <c r="N11" s="15">
        <f>M11/50*100</f>
        <v>46</v>
      </c>
      <c r="O11" s="15"/>
    </row>
    <row r="12" spans="1:15" ht="21.75" customHeight="1">
      <c r="A12" s="10">
        <v>6</v>
      </c>
      <c r="B12" s="11" t="s">
        <v>73</v>
      </c>
      <c r="C12" s="12" t="s">
        <v>9</v>
      </c>
      <c r="D12" s="25" t="s">
        <v>31</v>
      </c>
      <c r="E12" s="11" t="s">
        <v>78</v>
      </c>
      <c r="F12" s="11" t="s">
        <v>24</v>
      </c>
      <c r="G12" s="26">
        <v>8</v>
      </c>
      <c r="H12" s="18">
        <v>5</v>
      </c>
      <c r="I12" s="17">
        <v>2</v>
      </c>
      <c r="J12" s="17">
        <v>0</v>
      </c>
      <c r="K12" s="17">
        <v>1.5</v>
      </c>
      <c r="L12" s="17">
        <v>6</v>
      </c>
      <c r="M12" s="15">
        <f>SUM(G12:L12)</f>
        <v>22.5</v>
      </c>
      <c r="N12" s="15">
        <f>M12/50*100</f>
        <v>45</v>
      </c>
      <c r="O12" s="15"/>
    </row>
    <row r="13" spans="1:15" ht="17.25" customHeight="1">
      <c r="A13" s="10">
        <v>7</v>
      </c>
      <c r="B13" s="11" t="s">
        <v>27</v>
      </c>
      <c r="C13" s="12" t="s">
        <v>9</v>
      </c>
      <c r="D13" s="16">
        <v>38912</v>
      </c>
      <c r="E13" s="11" t="s">
        <v>80</v>
      </c>
      <c r="F13" s="11" t="s">
        <v>24</v>
      </c>
      <c r="G13" s="26">
        <v>6.5</v>
      </c>
      <c r="H13" s="18">
        <v>4</v>
      </c>
      <c r="I13" s="17">
        <v>10</v>
      </c>
      <c r="J13" s="17">
        <v>0</v>
      </c>
      <c r="K13" s="17">
        <v>1.5</v>
      </c>
      <c r="L13" s="17">
        <v>0</v>
      </c>
      <c r="M13" s="15">
        <f>SUM(G13:L13)</f>
        <v>22</v>
      </c>
      <c r="N13" s="15">
        <f>M13/50*100</f>
        <v>44</v>
      </c>
      <c r="O13" s="15"/>
    </row>
    <row r="14" spans="1:15" ht="17.25" customHeight="1">
      <c r="A14" s="10">
        <v>8</v>
      </c>
      <c r="B14" s="11" t="s">
        <v>29</v>
      </c>
      <c r="C14" s="12" t="s">
        <v>9</v>
      </c>
      <c r="D14" s="25">
        <v>39247</v>
      </c>
      <c r="E14" s="11" t="s">
        <v>80</v>
      </c>
      <c r="F14" s="11" t="s">
        <v>24</v>
      </c>
      <c r="G14" s="26">
        <v>3.5</v>
      </c>
      <c r="H14" s="18">
        <v>2</v>
      </c>
      <c r="I14" s="17">
        <v>0</v>
      </c>
      <c r="J14" s="17">
        <v>0</v>
      </c>
      <c r="K14" s="17">
        <v>8</v>
      </c>
      <c r="L14" s="17">
        <v>7</v>
      </c>
      <c r="M14" s="15">
        <f>SUM(G14:L14)</f>
        <v>20.5</v>
      </c>
      <c r="N14" s="15">
        <f>M14/50*100</f>
        <v>41</v>
      </c>
      <c r="O14" s="15"/>
    </row>
    <row r="15" spans="1:15" ht="18.75" customHeight="1">
      <c r="A15" s="10">
        <v>9</v>
      </c>
      <c r="B15" s="20" t="s">
        <v>41</v>
      </c>
      <c r="C15" s="21" t="s">
        <v>9</v>
      </c>
      <c r="D15" s="22">
        <v>38866</v>
      </c>
      <c r="E15" s="23" t="s">
        <v>72</v>
      </c>
      <c r="F15" s="12" t="s">
        <v>47</v>
      </c>
      <c r="G15" s="17">
        <v>9.5</v>
      </c>
      <c r="H15" s="17">
        <v>2</v>
      </c>
      <c r="I15" s="17">
        <v>0</v>
      </c>
      <c r="J15" s="17">
        <v>0</v>
      </c>
      <c r="K15" s="17">
        <v>1.5</v>
      </c>
      <c r="L15" s="17">
        <v>4</v>
      </c>
      <c r="M15" s="15">
        <f>SUM(G15:L15)</f>
        <v>17</v>
      </c>
      <c r="N15" s="15">
        <f>M15/50*100</f>
        <v>34</v>
      </c>
      <c r="O15" s="15"/>
    </row>
    <row r="16" spans="1:15" ht="18.75" customHeight="1">
      <c r="A16" s="10">
        <v>10</v>
      </c>
      <c r="B16" s="11" t="s">
        <v>25</v>
      </c>
      <c r="C16" s="12" t="s">
        <v>9</v>
      </c>
      <c r="D16" s="16">
        <v>38834</v>
      </c>
      <c r="E16" s="11" t="s">
        <v>80</v>
      </c>
      <c r="F16" s="11" t="s">
        <v>24</v>
      </c>
      <c r="G16" s="26">
        <v>6.5</v>
      </c>
      <c r="H16" s="18">
        <v>1</v>
      </c>
      <c r="I16" s="17">
        <v>0</v>
      </c>
      <c r="J16" s="17">
        <v>0</v>
      </c>
      <c r="K16" s="17">
        <v>0</v>
      </c>
      <c r="L16" s="17">
        <v>9</v>
      </c>
      <c r="M16" s="15">
        <f>SUM(G16:L16)</f>
        <v>16.5</v>
      </c>
      <c r="N16" s="15">
        <f>M16/50*100</f>
        <v>33</v>
      </c>
      <c r="O16" s="15"/>
    </row>
    <row r="17" spans="1:15" ht="18.75" customHeight="1">
      <c r="A17" s="10">
        <v>11</v>
      </c>
      <c r="B17" s="11" t="s">
        <v>26</v>
      </c>
      <c r="C17" s="12" t="s">
        <v>9</v>
      </c>
      <c r="D17" s="16">
        <v>38918</v>
      </c>
      <c r="E17" s="11" t="s">
        <v>80</v>
      </c>
      <c r="F17" s="11" t="s">
        <v>24</v>
      </c>
      <c r="G17" s="17">
        <v>7.5</v>
      </c>
      <c r="H17" s="18">
        <v>1</v>
      </c>
      <c r="I17" s="17">
        <v>0</v>
      </c>
      <c r="J17" s="17">
        <v>0</v>
      </c>
      <c r="K17" s="17">
        <v>0</v>
      </c>
      <c r="L17" s="17">
        <v>7</v>
      </c>
      <c r="M17" s="15">
        <f>SUM(G17:L17)</f>
        <v>15.5</v>
      </c>
      <c r="N17" s="15">
        <f>M17/50*100</f>
        <v>31</v>
      </c>
      <c r="O17" s="15"/>
    </row>
    <row r="18" spans="1:15" ht="24.75" customHeight="1">
      <c r="A18" s="10">
        <v>12</v>
      </c>
      <c r="B18" s="23" t="s">
        <v>75</v>
      </c>
      <c r="C18" s="21" t="s">
        <v>9</v>
      </c>
      <c r="D18" s="22">
        <v>39083</v>
      </c>
      <c r="E18" s="20" t="s">
        <v>70</v>
      </c>
      <c r="F18" s="12" t="s">
        <v>52</v>
      </c>
      <c r="G18" s="17">
        <v>4</v>
      </c>
      <c r="H18" s="17">
        <v>5</v>
      </c>
      <c r="I18" s="17">
        <v>0</v>
      </c>
      <c r="J18" s="17">
        <v>0</v>
      </c>
      <c r="K18" s="17">
        <v>1.5</v>
      </c>
      <c r="L18" s="17">
        <v>2</v>
      </c>
      <c r="M18" s="15">
        <f>SUM(G18:L18)</f>
        <v>12.5</v>
      </c>
      <c r="N18" s="15">
        <f>M18/50*100</f>
        <v>25</v>
      </c>
      <c r="O18" s="15"/>
    </row>
    <row r="19" spans="1:15" ht="18.75" customHeight="1">
      <c r="A19" s="10">
        <v>13</v>
      </c>
      <c r="B19" s="20" t="s">
        <v>42</v>
      </c>
      <c r="C19" s="21" t="s">
        <v>9</v>
      </c>
      <c r="D19" s="22">
        <v>38903</v>
      </c>
      <c r="E19" s="23" t="s">
        <v>70</v>
      </c>
      <c r="F19" s="12" t="s">
        <v>47</v>
      </c>
      <c r="G19" s="17">
        <v>8</v>
      </c>
      <c r="H19" s="17">
        <v>0.5</v>
      </c>
      <c r="I19" s="17">
        <v>0</v>
      </c>
      <c r="J19" s="17">
        <v>0</v>
      </c>
      <c r="K19" s="17">
        <v>1.5</v>
      </c>
      <c r="L19" s="17">
        <v>0</v>
      </c>
      <c r="M19" s="15">
        <f>SUM(G19:L19)</f>
        <v>10</v>
      </c>
      <c r="N19" s="15">
        <f>M19/50*100</f>
        <v>20</v>
      </c>
      <c r="O19" s="15"/>
    </row>
    <row r="20" spans="1:15" ht="22.5">
      <c r="A20" s="10">
        <v>14</v>
      </c>
      <c r="B20" s="20" t="s">
        <v>33</v>
      </c>
      <c r="C20" s="21" t="s">
        <v>9</v>
      </c>
      <c r="D20" s="24">
        <v>38877</v>
      </c>
      <c r="E20" s="23" t="s">
        <v>77</v>
      </c>
      <c r="F20" s="20" t="s">
        <v>34</v>
      </c>
      <c r="G20" s="17">
        <v>4.5</v>
      </c>
      <c r="H20" s="17">
        <v>1.5</v>
      </c>
      <c r="I20" s="17">
        <v>0</v>
      </c>
      <c r="J20" s="17">
        <v>0</v>
      </c>
      <c r="K20" s="17">
        <v>0</v>
      </c>
      <c r="L20" s="17">
        <v>2</v>
      </c>
      <c r="M20" s="15">
        <f>SUM(G20:L20)</f>
        <v>8</v>
      </c>
      <c r="N20" s="15">
        <f>M20/50*100</f>
        <v>16</v>
      </c>
      <c r="O20" s="15"/>
    </row>
    <row r="21" spans="1:15" ht="12.75">
      <c r="A21" s="9">
        <v>15</v>
      </c>
      <c r="B21" s="20" t="s">
        <v>38</v>
      </c>
      <c r="C21" s="12" t="s">
        <v>9</v>
      </c>
      <c r="D21" s="24">
        <v>38835</v>
      </c>
      <c r="E21" s="20" t="s">
        <v>59</v>
      </c>
      <c r="F21" s="20" t="s">
        <v>48</v>
      </c>
      <c r="G21" s="17">
        <v>5.5</v>
      </c>
      <c r="H21" s="17">
        <v>2</v>
      </c>
      <c r="I21" s="17">
        <v>0</v>
      </c>
      <c r="J21" s="17">
        <v>0</v>
      </c>
      <c r="K21" s="17">
        <v>0</v>
      </c>
      <c r="L21" s="17">
        <v>0</v>
      </c>
      <c r="M21" s="15">
        <f>SUM(G21:L21)</f>
        <v>7.5</v>
      </c>
      <c r="N21" s="15">
        <f>M21/50*100</f>
        <v>15</v>
      </c>
      <c r="O21" s="15"/>
    </row>
    <row r="22" spans="1:15" ht="12.75">
      <c r="A22" s="9">
        <v>16</v>
      </c>
      <c r="B22" s="20" t="s">
        <v>39</v>
      </c>
      <c r="C22" s="12" t="s">
        <v>9</v>
      </c>
      <c r="D22" s="24">
        <v>39101</v>
      </c>
      <c r="E22" s="20" t="s">
        <v>60</v>
      </c>
      <c r="F22" s="20" t="s">
        <v>48</v>
      </c>
      <c r="G22" s="17">
        <v>5.5</v>
      </c>
      <c r="H22" s="17">
        <v>1</v>
      </c>
      <c r="I22" s="17">
        <v>0</v>
      </c>
      <c r="J22" s="17">
        <v>0</v>
      </c>
      <c r="K22" s="17">
        <v>0</v>
      </c>
      <c r="L22" s="17">
        <v>0</v>
      </c>
      <c r="M22" s="15">
        <f>SUM(G22:L22)</f>
        <v>6.5</v>
      </c>
      <c r="N22" s="15">
        <f>M22/50*100</f>
        <v>13</v>
      </c>
      <c r="O22" s="15"/>
    </row>
    <row r="23" spans="1:15" ht="12.75">
      <c r="A23" s="9">
        <v>17</v>
      </c>
      <c r="B23" s="11" t="s">
        <v>10</v>
      </c>
      <c r="C23" s="12" t="s">
        <v>9</v>
      </c>
      <c r="D23" s="16">
        <v>38825</v>
      </c>
      <c r="E23" s="20" t="s">
        <v>61</v>
      </c>
      <c r="F23" s="11" t="s">
        <v>12</v>
      </c>
      <c r="G23" s="27">
        <v>3.5</v>
      </c>
      <c r="H23" s="27">
        <v>0</v>
      </c>
      <c r="I23" s="28">
        <v>1</v>
      </c>
      <c r="J23" s="17">
        <v>0</v>
      </c>
      <c r="K23" s="17">
        <v>0</v>
      </c>
      <c r="L23" s="17">
        <v>1</v>
      </c>
      <c r="M23" s="15">
        <f>SUM(G23:L23)</f>
        <v>5.5</v>
      </c>
      <c r="N23" s="15">
        <f>M23/50*100</f>
        <v>11</v>
      </c>
      <c r="O23" s="15"/>
    </row>
    <row r="24" spans="1:15" ht="12.75">
      <c r="A24" s="9">
        <v>18</v>
      </c>
      <c r="B24" s="23" t="s">
        <v>40</v>
      </c>
      <c r="C24" s="12" t="s">
        <v>9</v>
      </c>
      <c r="D24" s="24">
        <v>39122</v>
      </c>
      <c r="E24" s="20" t="s">
        <v>60</v>
      </c>
      <c r="F24" s="20" t="s">
        <v>48</v>
      </c>
      <c r="G24" s="17">
        <v>5.5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5">
        <f>SUM(G24:L24)</f>
        <v>5.5</v>
      </c>
      <c r="N24" s="15">
        <f>M24/50*100</f>
        <v>11</v>
      </c>
      <c r="O24" s="15"/>
    </row>
    <row r="25" spans="1:15" ht="12.75">
      <c r="A25" s="10">
        <v>19</v>
      </c>
      <c r="B25" s="20" t="s">
        <v>43</v>
      </c>
      <c r="C25" s="21" t="s">
        <v>9</v>
      </c>
      <c r="D25" s="22">
        <v>38919</v>
      </c>
      <c r="E25" s="20" t="s">
        <v>72</v>
      </c>
      <c r="F25" s="12" t="s">
        <v>47</v>
      </c>
      <c r="G25" s="17">
        <v>1.5</v>
      </c>
      <c r="H25" s="17">
        <v>0</v>
      </c>
      <c r="I25" s="17">
        <v>0</v>
      </c>
      <c r="J25" s="17">
        <v>0</v>
      </c>
      <c r="K25" s="17">
        <v>0</v>
      </c>
      <c r="L25" s="17">
        <v>4</v>
      </c>
      <c r="M25" s="15">
        <f>SUM(G25:L25)</f>
        <v>5.5</v>
      </c>
      <c r="N25" s="15">
        <f>M25/50*100</f>
        <v>11</v>
      </c>
      <c r="O25" s="15"/>
    </row>
    <row r="26" spans="1:15" ht="12.75">
      <c r="A26" s="10">
        <v>20</v>
      </c>
      <c r="B26" s="12" t="s">
        <v>16</v>
      </c>
      <c r="C26" s="12" t="s">
        <v>9</v>
      </c>
      <c r="D26" s="22">
        <v>39065</v>
      </c>
      <c r="E26" s="20" t="s">
        <v>62</v>
      </c>
      <c r="F26" s="20" t="s">
        <v>14</v>
      </c>
      <c r="G26" s="29">
        <v>4</v>
      </c>
      <c r="H26" s="29">
        <v>1</v>
      </c>
      <c r="I26" s="29">
        <v>0</v>
      </c>
      <c r="J26" s="17">
        <v>0</v>
      </c>
      <c r="K26" s="17">
        <v>0</v>
      </c>
      <c r="L26" s="17">
        <v>0</v>
      </c>
      <c r="M26" s="15">
        <f>SUM(G26:L26)</f>
        <v>5</v>
      </c>
      <c r="N26" s="15">
        <f>M26/50*100</f>
        <v>10</v>
      </c>
      <c r="O26" s="15"/>
    </row>
    <row r="27" spans="1:15" ht="22.5">
      <c r="A27" s="10">
        <v>21</v>
      </c>
      <c r="B27" s="20" t="s">
        <v>32</v>
      </c>
      <c r="C27" s="21" t="s">
        <v>9</v>
      </c>
      <c r="D27" s="24">
        <v>39036</v>
      </c>
      <c r="E27" s="23" t="s">
        <v>76</v>
      </c>
      <c r="F27" s="20" t="s">
        <v>34</v>
      </c>
      <c r="G27" s="17">
        <v>5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5">
        <f>SUM(G27:L27)</f>
        <v>5</v>
      </c>
      <c r="N27" s="15">
        <f>M27/50*100</f>
        <v>10</v>
      </c>
      <c r="O27" s="15"/>
    </row>
    <row r="28" spans="1:15" ht="12.75">
      <c r="A28" s="9">
        <v>22</v>
      </c>
      <c r="B28" s="20" t="s">
        <v>37</v>
      </c>
      <c r="C28" s="12" t="s">
        <v>9</v>
      </c>
      <c r="D28" s="24">
        <v>38964</v>
      </c>
      <c r="E28" s="20" t="s">
        <v>63</v>
      </c>
      <c r="F28" s="20" t="s">
        <v>51</v>
      </c>
      <c r="G28" s="17">
        <v>4</v>
      </c>
      <c r="H28" s="17">
        <v>0</v>
      </c>
      <c r="I28" s="17">
        <v>0</v>
      </c>
      <c r="J28" s="17">
        <v>0</v>
      </c>
      <c r="K28" s="17">
        <v>0.5</v>
      </c>
      <c r="L28" s="17">
        <v>0</v>
      </c>
      <c r="M28" s="15">
        <f>SUM(G28:L28)</f>
        <v>4.5</v>
      </c>
      <c r="N28" s="15">
        <f>M28/50*100</f>
        <v>9</v>
      </c>
      <c r="O28" s="15"/>
    </row>
    <row r="29" spans="1:15" ht="12.75">
      <c r="A29" s="9">
        <v>23</v>
      </c>
      <c r="B29" s="20" t="s">
        <v>15</v>
      </c>
      <c r="C29" s="12" t="s">
        <v>9</v>
      </c>
      <c r="D29" s="24">
        <v>38912</v>
      </c>
      <c r="E29" s="20" t="s">
        <v>64</v>
      </c>
      <c r="F29" s="20" t="s">
        <v>14</v>
      </c>
      <c r="G29" s="29">
        <v>4</v>
      </c>
      <c r="H29" s="29">
        <v>0</v>
      </c>
      <c r="I29" s="29">
        <v>0</v>
      </c>
      <c r="J29" s="17">
        <v>0</v>
      </c>
      <c r="K29" s="17">
        <v>0</v>
      </c>
      <c r="L29" s="17">
        <v>0</v>
      </c>
      <c r="M29" s="15">
        <f>SUM(G29:L29)</f>
        <v>4</v>
      </c>
      <c r="N29" s="15">
        <f>M29/50*100</f>
        <v>8</v>
      </c>
      <c r="O29" s="15"/>
    </row>
    <row r="30" spans="1:15" ht="12.75">
      <c r="A30" s="10">
        <v>24</v>
      </c>
      <c r="B30" s="20" t="s">
        <v>13</v>
      </c>
      <c r="C30" s="12" t="s">
        <v>9</v>
      </c>
      <c r="D30" s="24">
        <v>38874</v>
      </c>
      <c r="E30" s="20" t="s">
        <v>64</v>
      </c>
      <c r="F30" s="20" t="s">
        <v>14</v>
      </c>
      <c r="G30" s="29">
        <v>3</v>
      </c>
      <c r="H30" s="29">
        <v>0</v>
      </c>
      <c r="I30" s="29">
        <v>0</v>
      </c>
      <c r="J30" s="17">
        <v>0</v>
      </c>
      <c r="K30" s="17">
        <v>0</v>
      </c>
      <c r="L30" s="17">
        <v>0</v>
      </c>
      <c r="M30" s="15">
        <f>SUM(G30:L30)</f>
        <v>3</v>
      </c>
      <c r="N30" s="15">
        <f>M30/50*100</f>
        <v>6</v>
      </c>
      <c r="O30" s="15"/>
    </row>
    <row r="31" spans="1:15" ht="12.75">
      <c r="A31" s="10">
        <v>25</v>
      </c>
      <c r="B31" s="20" t="s">
        <v>18</v>
      </c>
      <c r="C31" s="21" t="s">
        <v>9</v>
      </c>
      <c r="D31" s="24">
        <v>39057</v>
      </c>
      <c r="E31" s="20" t="s">
        <v>65</v>
      </c>
      <c r="F31" s="20" t="s">
        <v>17</v>
      </c>
      <c r="G31" s="17">
        <v>2.5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5">
        <f>SUM(G31:L31)</f>
        <v>2.5</v>
      </c>
      <c r="N31" s="15">
        <f>M31/50*100</f>
        <v>5</v>
      </c>
      <c r="O31" s="15"/>
    </row>
    <row r="32" spans="1:15" ht="22.5">
      <c r="A32" s="10">
        <v>26</v>
      </c>
      <c r="B32" s="23" t="s">
        <v>74</v>
      </c>
      <c r="C32" s="21" t="s">
        <v>9</v>
      </c>
      <c r="D32" s="24">
        <v>38877</v>
      </c>
      <c r="E32" s="20" t="s">
        <v>66</v>
      </c>
      <c r="F32" s="20" t="s">
        <v>50</v>
      </c>
      <c r="G32" s="17">
        <v>2.5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5">
        <f>SUM(G32:L32)</f>
        <v>2.5</v>
      </c>
      <c r="N32" s="15">
        <f>M32/50*100</f>
        <v>5</v>
      </c>
      <c r="O32" s="15"/>
    </row>
    <row r="33" spans="1:15" ht="12.75">
      <c r="A33" s="9">
        <v>27</v>
      </c>
      <c r="B33" s="23" t="s">
        <v>19</v>
      </c>
      <c r="C33" s="12" t="s">
        <v>9</v>
      </c>
      <c r="D33" s="24">
        <v>39097</v>
      </c>
      <c r="E33" s="20" t="s">
        <v>67</v>
      </c>
      <c r="F33" s="20" t="s">
        <v>20</v>
      </c>
      <c r="G33" s="17">
        <v>2.5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5">
        <f>SUM(G33:L33)</f>
        <v>2.5</v>
      </c>
      <c r="N33" s="15">
        <f>M33/50*100</f>
        <v>5</v>
      </c>
      <c r="O33" s="15"/>
    </row>
    <row r="34" spans="1:15" ht="22.5">
      <c r="A34" s="10">
        <v>28</v>
      </c>
      <c r="B34" s="20" t="s">
        <v>35</v>
      </c>
      <c r="C34" s="21" t="s">
        <v>9</v>
      </c>
      <c r="D34" s="24">
        <v>38939</v>
      </c>
      <c r="E34" s="23" t="s">
        <v>68</v>
      </c>
      <c r="F34" s="20" t="s">
        <v>49</v>
      </c>
      <c r="G34" s="17">
        <v>1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5">
        <f>SUM(G34:L34)</f>
        <v>1</v>
      </c>
      <c r="N34" s="15">
        <f>M34/50*100</f>
        <v>2</v>
      </c>
      <c r="O34" s="15"/>
    </row>
    <row r="35" spans="1:15" ht="22.5">
      <c r="A35" s="10">
        <v>29</v>
      </c>
      <c r="B35" s="20" t="s">
        <v>36</v>
      </c>
      <c r="C35" s="21" t="s">
        <v>9</v>
      </c>
      <c r="D35" s="24">
        <v>38954</v>
      </c>
      <c r="E35" s="23" t="s">
        <v>69</v>
      </c>
      <c r="F35" s="20" t="s">
        <v>49</v>
      </c>
      <c r="G35" s="17">
        <v>1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5">
        <f>SUM(G35:L35)</f>
        <v>1</v>
      </c>
      <c r="N35" s="15">
        <f>M35/50*100</f>
        <v>2</v>
      </c>
      <c r="O35" s="15"/>
    </row>
    <row r="36" spans="1:15" ht="12.75">
      <c r="A36" s="4"/>
      <c r="B36" s="4"/>
      <c r="C36" s="4"/>
      <c r="D36" s="5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5">
      <c r="A37" s="4"/>
      <c r="B37" s="30" t="s">
        <v>53</v>
      </c>
      <c r="C37" s="4"/>
      <c r="D37" s="5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5">
      <c r="A38" s="4"/>
      <c r="B38" s="30" t="s">
        <v>54</v>
      </c>
      <c r="C38" s="4"/>
      <c r="D38" s="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5">
      <c r="A39" s="4"/>
      <c r="B39" s="30" t="s">
        <v>55</v>
      </c>
      <c r="C39" s="4"/>
      <c r="D39" s="5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5">
      <c r="A40" s="4"/>
      <c r="B40" s="30" t="s">
        <v>56</v>
      </c>
      <c r="C40" s="4"/>
      <c r="D40" s="5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5">
      <c r="A41" s="4"/>
      <c r="B41" s="30" t="s">
        <v>57</v>
      </c>
      <c r="C41" s="4"/>
      <c r="D41" s="5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5">
      <c r="A42" s="4"/>
      <c r="B42" s="30" t="s">
        <v>58</v>
      </c>
      <c r="C42" s="4"/>
      <c r="D42" s="5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</sheetData>
  <sheetProtection/>
  <mergeCells count="4">
    <mergeCell ref="A1:I1"/>
    <mergeCell ref="A3:I3"/>
    <mergeCell ref="A4:I4"/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студент</cp:lastModifiedBy>
  <cp:lastPrinted>2020-12-11T13:40:59Z</cp:lastPrinted>
  <dcterms:created xsi:type="dcterms:W3CDTF">2011-09-15T07:41:43Z</dcterms:created>
  <dcterms:modified xsi:type="dcterms:W3CDTF">2020-12-11T13:48:15Z</dcterms:modified>
  <cp:category/>
  <cp:version/>
  <cp:contentType/>
  <cp:contentStatus/>
</cp:coreProperties>
</file>